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エントリーリスト" sheetId="1" r:id="rId1"/>
  </sheets>
  <definedNames>
    <definedName name="_xlnm.Print_Area" localSheetId="0">'エントリーリスト'!$A$1:$N$71</definedName>
  </definedNames>
  <calcPr fullCalcOnLoad="1"/>
</workbook>
</file>

<file path=xl/comments1.xml><?xml version="1.0" encoding="utf-8"?>
<comments xmlns="http://schemas.openxmlformats.org/spreadsheetml/2006/main">
  <authors>
    <author>大柴 俊郎</author>
    <author>template</author>
  </authors>
  <commentList>
    <comment ref="F9" authorId="0">
      <text>
        <r>
          <rPr>
            <sz val="12"/>
            <rFont val="ＭＳ Ｐゴシック"/>
            <family val="3"/>
          </rPr>
          <t xml:space="preserve">記入する生年月日は半角で
</t>
        </r>
        <r>
          <rPr>
            <b/>
            <sz val="16"/>
            <color indexed="10"/>
            <rFont val="ＭＳ Ｐゴシック"/>
            <family val="3"/>
          </rPr>
          <t xml:space="preserve">1940/1/1
</t>
        </r>
        <r>
          <rPr>
            <sz val="12"/>
            <rFont val="ＭＳ Ｐゴシック"/>
            <family val="3"/>
          </rPr>
          <t xml:space="preserve">のように入れると
自動的に昭和15年1月1日付きで表示されます。
</t>
        </r>
        <r>
          <rPr>
            <b/>
            <sz val="14"/>
            <color indexed="10"/>
            <rFont val="ＭＳ Ｐゴシック"/>
            <family val="3"/>
          </rPr>
          <t>N列に満年齢が表示されます　必ず確認して下さい</t>
        </r>
      </text>
    </comment>
    <comment ref="C9" authorId="0">
      <text>
        <r>
          <rPr>
            <b/>
            <sz val="12"/>
            <color indexed="10"/>
            <rFont val="ＭＳ Ｐゴシック"/>
            <family val="3"/>
          </rPr>
          <t>リザルト、賞状にもこの書き込まれたデータが使われますので、間違いがないようにお願いします。</t>
        </r>
      </text>
    </comment>
    <comment ref="A5" authorId="0">
      <text>
        <r>
          <rPr>
            <sz val="12"/>
            <rFont val="ＭＳ Ｐゴシック"/>
            <family val="3"/>
          </rPr>
          <t>参加市町村名を必ず入れて下さい</t>
        </r>
      </text>
    </comment>
    <comment ref="F7" authorId="1">
      <text>
        <r>
          <rPr>
            <b/>
            <sz val="9"/>
            <rFont val="ＭＳ Ｐゴシック"/>
            <family val="3"/>
          </rPr>
          <t>必ず記入</t>
        </r>
      </text>
    </comment>
    <comment ref="I7" authorId="1">
      <text>
        <r>
          <rPr>
            <b/>
            <sz val="9"/>
            <rFont val="ＭＳ Ｐゴシック"/>
            <family val="3"/>
          </rPr>
          <t>必ず記入</t>
        </r>
      </text>
    </comment>
    <comment ref="I58" authorId="1">
      <text>
        <r>
          <rPr>
            <b/>
            <sz val="9"/>
            <rFont val="ＭＳ Ｐゴシック"/>
            <family val="3"/>
          </rPr>
          <t>必ず記入</t>
        </r>
        <r>
          <rPr>
            <sz val="9"/>
            <rFont val="ＭＳ Ｐゴシック"/>
            <family val="3"/>
          </rPr>
          <t xml:space="preserve">
</t>
        </r>
      </text>
    </comment>
    <comment ref="C58" authorId="1">
      <text>
        <r>
          <rPr>
            <b/>
            <sz val="9"/>
            <rFont val="ＭＳ Ｐゴシック"/>
            <family val="3"/>
          </rPr>
          <t>必ず記入</t>
        </r>
      </text>
    </comment>
    <comment ref="D58" authorId="1">
      <text>
        <r>
          <rPr>
            <b/>
            <sz val="9"/>
            <rFont val="ＭＳ Ｐゴシック"/>
            <family val="3"/>
          </rPr>
          <t>必ず記入</t>
        </r>
      </text>
    </comment>
    <comment ref="E58" authorId="1">
      <text>
        <r>
          <rPr>
            <b/>
            <sz val="9"/>
            <rFont val="ＭＳ Ｐゴシック"/>
            <family val="3"/>
          </rPr>
          <t>必ず記入</t>
        </r>
      </text>
    </comment>
    <comment ref="C6" authorId="1">
      <text>
        <r>
          <rPr>
            <b/>
            <sz val="9"/>
            <rFont val="ＭＳ Ｐゴシック"/>
            <family val="3"/>
          </rPr>
          <t>必ず記入</t>
        </r>
        <r>
          <rPr>
            <sz val="9"/>
            <rFont val="ＭＳ Ｐゴシック"/>
            <family val="3"/>
          </rPr>
          <t xml:space="preserve">
</t>
        </r>
      </text>
    </comment>
    <comment ref="C7" authorId="1">
      <text>
        <r>
          <rPr>
            <b/>
            <sz val="9"/>
            <rFont val="ＭＳ Ｐゴシック"/>
            <family val="3"/>
          </rPr>
          <t>必ず記入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<sst xmlns="http://schemas.openxmlformats.org/spreadsheetml/2006/main" count="162" uniqueCount="69">
  <si>
    <t>種　　別</t>
  </si>
  <si>
    <t>性別</t>
  </si>
  <si>
    <t>生年月日</t>
  </si>
  <si>
    <t>年齢</t>
  </si>
  <si>
    <t>職業（学年）</t>
  </si>
  <si>
    <t>現　　　住　　　所</t>
  </si>
  <si>
    <t>〃</t>
  </si>
  <si>
    <t>少年女子</t>
  </si>
  <si>
    <t>少年男子</t>
  </si>
  <si>
    <t>上記のとおり参加申込をいたします。</t>
  </si>
  <si>
    <t>１２歳以上～１８歳未満</t>
  </si>
  <si>
    <t>５４歳以上～６４歳未満</t>
  </si>
  <si>
    <t>４４歳以上～５４歳未満</t>
  </si>
  <si>
    <t>１８歳以上～２６歳未満</t>
  </si>
  <si>
    <t>３４歳以上</t>
  </si>
  <si>
    <t>男</t>
  </si>
  <si>
    <t>男</t>
  </si>
  <si>
    <t>注）</t>
  </si>
  <si>
    <t>参加選手総数は、市の部は２５名以内、町・村の部は１８名以内</t>
  </si>
  <si>
    <t>成年男子Ｃ</t>
  </si>
  <si>
    <t>成年男子Ｂ</t>
  </si>
  <si>
    <t>成年男子Ａ</t>
  </si>
  <si>
    <t>携帯電話番号</t>
  </si>
  <si>
    <t>漢字氏</t>
  </si>
  <si>
    <t>漢字名</t>
  </si>
  <si>
    <t>記　入　例</t>
  </si>
  <si>
    <t>山梨</t>
  </si>
  <si>
    <t>太郎</t>
  </si>
  <si>
    <t>次郎</t>
  </si>
  <si>
    <t>無職</t>
  </si>
  <si>
    <t>会社員</t>
  </si>
  <si>
    <t>甲府市中央１－１－１</t>
  </si>
  <si>
    <t>No</t>
  </si>
  <si>
    <t>ﾏｽﾀｰｽﾞ男子Ｃ</t>
  </si>
  <si>
    <t>No</t>
  </si>
  <si>
    <t>ﾏｽﾀｰｽﾞ男子Ｃ</t>
  </si>
  <si>
    <t>６４歳以上</t>
  </si>
  <si>
    <t>ﾏｽﾀｰｽﾞ男子Ｂ</t>
  </si>
  <si>
    <t>ﾏｽﾀｰｽﾞ男子Ａ</t>
  </si>
  <si>
    <t>ﾏｽﾀｰｽﾞ女子</t>
  </si>
  <si>
    <t>成年女子Ｂ</t>
  </si>
  <si>
    <t>成年女子Ａ</t>
  </si>
  <si>
    <t>１８歳以上～２４歳未満</t>
  </si>
  <si>
    <t>３４歳以上～４４歳未満</t>
  </si>
  <si>
    <t>２６歳以上～３４歳未満</t>
  </si>
  <si>
    <t>各種別とも、シード順に選手名を記入すること</t>
  </si>
  <si>
    <t>各種別とも４名以内</t>
  </si>
  <si>
    <t>年齢資格の上のクラスへの参加はもちろん、下のクラスへの参加も認めない</t>
  </si>
  <si>
    <t>旗門員</t>
  </si>
  <si>
    <t>旗門員を派遣できない市町村の参加は原則として認めない</t>
  </si>
  <si>
    <t>（選手が交代で空白時間なく旗門員を兼ねることが可能な場合のみ、選手が旗門員を兼ねることを認める　旗門員欄に責任者の氏名を記載すること)</t>
  </si>
  <si>
    <t xml:space="preserve"> </t>
  </si>
  <si>
    <t>年齢チェック用</t>
  </si>
  <si>
    <t>年齢基準日</t>
  </si>
  <si>
    <t>市,甲府</t>
  </si>
  <si>
    <t>山梨県体育祭り実行委員会</t>
  </si>
  <si>
    <t>２４歳以上～３４歳未満</t>
  </si>
  <si>
    <t>（市・町・村）体育協会</t>
  </si>
  <si>
    <t>会　　長　　　殿</t>
  </si>
  <si>
    <t>℡　</t>
  </si>
  <si>
    <t>申込責任者　</t>
  </si>
  <si>
    <t>申込責任者住所　　　　　　　　　　　　　　　　　　　　　　　　　　　　　　</t>
  </si>
  <si>
    <t>　体育協会　　</t>
  </si>
  <si>
    <t>　　会長</t>
  </si>
  <si>
    <t>平成　 　年 　　月　　 日</t>
  </si>
  <si>
    <t>【申込期限　平成３１年３月６日（水）】
　事務局へ　メール必着</t>
  </si>
  <si>
    <t>年齢基準は平成３０年４月１日現在を基準とする</t>
  </si>
  <si>
    <t>第７２回山梨県体育祭りスキー競技参加申込書</t>
  </si>
  <si>
    <r>
      <t>〒４００－０８３６　甲府市小瀬町８４０　 公益財団法人山梨県体育協会内  山梨県体育祭り実行委員会事務局
TEL　０５５－２４３－８５８８　　メール　　m</t>
    </r>
    <r>
      <rPr>
        <b/>
        <sz val="14"/>
        <color indexed="10"/>
        <rFont val="ＭＳ Ｐゴシック"/>
        <family val="3"/>
      </rPr>
      <t>-takeda</t>
    </r>
    <r>
      <rPr>
        <b/>
        <sz val="14"/>
        <color indexed="10"/>
        <rFont val="ＭＳ Ｐゴシック"/>
        <family val="3"/>
      </rPr>
      <t>@sports.pref.yamanashi.jp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</si>
</sst>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e\.m\.d;@"/>
    <numFmt numFmtId="181" formatCode="mmm\-yyyy"/>
    <numFmt numFmtId="182" formatCode="[$-411]ggge&quot;年&quot;m&quot;月&quot;d&quot;日&quot;;@"/>
    <numFmt numFmtId="183" formatCode="&quot;満&quot;_###&quot;才&quot;"/>
  </numFmts>
  <fonts count="60">
    <font>
      <sz val="11"/>
      <name val="ＭＳ Ｐゴシック"/>
      <family val="3"/>
    </font>
    <font>
      <sz val="10.5"/>
      <name val="Century"/>
      <family val="1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4"/>
      <name val="ＭＳ Ｐゴシック"/>
      <family val="3"/>
    </font>
    <font>
      <sz val="12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6"/>
      <color indexed="10"/>
      <name val="ＭＳ Ｐゴシック"/>
      <family val="3"/>
    </font>
    <font>
      <sz val="10.5"/>
      <name val="ＭＳ Ｐゴシック"/>
      <family val="3"/>
    </font>
    <font>
      <u val="single"/>
      <sz val="14"/>
      <name val="ＭＳ Ｐゴシック"/>
      <family val="3"/>
    </font>
    <font>
      <b/>
      <sz val="12"/>
      <name val="ＭＳ Ｐゴシック"/>
      <family val="3"/>
    </font>
    <font>
      <b/>
      <sz val="10.5"/>
      <name val="ＭＳ Ｐゴシック"/>
      <family val="3"/>
    </font>
    <font>
      <u val="double"/>
      <sz val="16"/>
      <name val="ＭＳ Ｐゴシック"/>
      <family val="3"/>
    </font>
    <font>
      <b/>
      <sz val="14"/>
      <name val="ＭＳ Ｐ明朝"/>
      <family val="1"/>
    </font>
    <font>
      <sz val="2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indexed="10"/>
      </left>
      <right style="thin"/>
      <top style="thick">
        <color indexed="10"/>
      </top>
      <bottom style="thin"/>
    </border>
    <border>
      <left style="thin"/>
      <right style="thin"/>
      <top style="thick">
        <color indexed="10"/>
      </top>
      <bottom style="thin"/>
    </border>
    <border>
      <left style="thin"/>
      <right style="thick">
        <color indexed="10"/>
      </right>
      <top style="thick">
        <color indexed="10"/>
      </top>
      <bottom style="thin"/>
    </border>
    <border>
      <left style="thick">
        <color indexed="10"/>
      </left>
      <right style="thin"/>
      <top style="thin"/>
      <bottom style="dashed"/>
    </border>
    <border>
      <left style="thin"/>
      <right style="thin"/>
      <top style="thin"/>
      <bottom style="dashed"/>
    </border>
    <border>
      <left style="thick">
        <color indexed="10"/>
      </left>
      <right style="thin"/>
      <top style="dashed"/>
      <bottom style="thick">
        <color indexed="10"/>
      </bottom>
    </border>
    <border>
      <left style="thin"/>
      <right style="thin"/>
      <top style="dashed"/>
      <bottom style="thick">
        <color indexed="10"/>
      </bottom>
    </border>
    <border>
      <left style="thin"/>
      <right style="thin"/>
      <top style="thin"/>
      <bottom style="thin"/>
    </border>
    <border>
      <left style="thin"/>
      <right style="thin"/>
      <top style="dashed"/>
      <bottom style="dashed"/>
    </border>
    <border>
      <left style="thin"/>
      <right style="thin"/>
      <top style="dashed"/>
      <bottom>
        <color indexed="63"/>
      </bottom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dashed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>
        <color indexed="10"/>
      </right>
      <top style="thin"/>
      <bottom style="dashed"/>
    </border>
    <border>
      <left style="thin"/>
      <right style="thick">
        <color indexed="10"/>
      </right>
      <top style="dashed"/>
      <bottom style="thick">
        <color indexed="10"/>
      </bottom>
    </border>
    <border>
      <left style="thin"/>
      <right style="thin"/>
      <top>
        <color indexed="63"/>
      </top>
      <bottom style="thick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dashed"/>
    </border>
    <border>
      <left style="thin"/>
      <right style="thin"/>
      <top style="dotted"/>
      <bottom>
        <color indexed="63"/>
      </bottom>
    </border>
    <border>
      <left style="thin"/>
      <right style="thin"/>
      <top style="hair"/>
      <bottom style="dotted"/>
    </border>
    <border>
      <left style="thin"/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3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justify" vertical="center"/>
    </xf>
    <xf numFmtId="0" fontId="12" fillId="0" borderId="0" xfId="0" applyFont="1" applyFill="1" applyAlignment="1">
      <alignment horizontal="justify" vertical="center"/>
    </xf>
    <xf numFmtId="0" fontId="0" fillId="0" borderId="0" xfId="0" applyFont="1" applyFill="1" applyAlignment="1">
      <alignment vertical="center"/>
    </xf>
    <xf numFmtId="0" fontId="6" fillId="0" borderId="10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8" fillId="0" borderId="16" xfId="0" applyFont="1" applyBorder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13" fillId="0" borderId="17" xfId="0" applyFont="1" applyBorder="1" applyAlignment="1">
      <alignment horizontal="center" vertical="top"/>
    </xf>
    <xf numFmtId="0" fontId="6" fillId="0" borderId="0" xfId="0" applyFont="1" applyAlignment="1">
      <alignment vertical="center"/>
    </xf>
    <xf numFmtId="0" fontId="13" fillId="0" borderId="14" xfId="0" applyFont="1" applyBorder="1" applyAlignment="1">
      <alignment horizontal="center" vertical="top"/>
    </xf>
    <xf numFmtId="0" fontId="13" fillId="0" borderId="18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0" xfId="0" applyFont="1" applyAlignment="1">
      <alignment vertical="center"/>
    </xf>
    <xf numFmtId="0" fontId="4" fillId="0" borderId="20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8" fillId="0" borderId="0" xfId="0" applyFont="1" applyAlignment="1">
      <alignment vertical="center"/>
    </xf>
    <xf numFmtId="0" fontId="8" fillId="0" borderId="17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  <xf numFmtId="0" fontId="8" fillId="0" borderId="20" xfId="0" applyFont="1" applyBorder="1" applyAlignment="1">
      <alignment horizontal="center" vertical="top"/>
    </xf>
    <xf numFmtId="0" fontId="13" fillId="0" borderId="19" xfId="0" applyFont="1" applyBorder="1" applyAlignment="1">
      <alignment horizontal="center" vertical="top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4" fillId="0" borderId="0" xfId="0" applyFont="1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182" fontId="0" fillId="0" borderId="0" xfId="0" applyNumberFormat="1" applyFont="1" applyAlignment="1">
      <alignment horizontal="center" vertical="center"/>
    </xf>
    <xf numFmtId="182" fontId="13" fillId="0" borderId="17" xfId="0" applyNumberFormat="1" applyFont="1" applyBorder="1" applyAlignment="1">
      <alignment horizontal="center" vertical="top"/>
    </xf>
    <xf numFmtId="183" fontId="16" fillId="0" borderId="0" xfId="0" applyNumberFormat="1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/>
    </xf>
    <xf numFmtId="0" fontId="8" fillId="0" borderId="14" xfId="0" applyFont="1" applyFill="1" applyBorder="1" applyAlignment="1">
      <alignment horizontal="center" vertical="top"/>
    </xf>
    <xf numFmtId="0" fontId="8" fillId="0" borderId="21" xfId="0" applyFont="1" applyFill="1" applyBorder="1" applyAlignment="1">
      <alignment horizontal="center" vertical="top"/>
    </xf>
    <xf numFmtId="0" fontId="8" fillId="0" borderId="24" xfId="0" applyFont="1" applyFill="1" applyBorder="1" applyAlignment="1">
      <alignment horizontal="center" vertical="top"/>
    </xf>
    <xf numFmtId="0" fontId="8" fillId="0" borderId="16" xfId="0" applyFont="1" applyFill="1" applyBorder="1" applyAlignment="1">
      <alignment horizontal="center" vertical="top"/>
    </xf>
    <xf numFmtId="0" fontId="8" fillId="0" borderId="25" xfId="0" applyFont="1" applyFill="1" applyBorder="1" applyAlignment="1">
      <alignment horizontal="center" vertical="top"/>
    </xf>
    <xf numFmtId="180" fontId="0" fillId="0" borderId="0" xfId="0" applyNumberFormat="1" applyFont="1" applyAlignment="1">
      <alignment vertical="center"/>
    </xf>
    <xf numFmtId="180" fontId="0" fillId="0" borderId="0" xfId="0" applyNumberFormat="1" applyFont="1" applyFill="1" applyAlignment="1">
      <alignment vertical="center"/>
    </xf>
    <xf numFmtId="180" fontId="0" fillId="0" borderId="0" xfId="0" applyNumberFormat="1" applyFont="1" applyAlignment="1">
      <alignment horizontal="center" vertical="center"/>
    </xf>
    <xf numFmtId="180" fontId="4" fillId="0" borderId="0" xfId="0" applyNumberFormat="1" applyFont="1" applyFill="1" applyBorder="1" applyAlignment="1" applyProtection="1">
      <alignment horizontal="center"/>
      <protection locked="0"/>
    </xf>
    <xf numFmtId="180" fontId="0" fillId="0" borderId="0" xfId="0" applyNumberFormat="1" applyFont="1" applyFill="1" applyAlignment="1">
      <alignment horizontal="center" vertical="center"/>
    </xf>
    <xf numFmtId="183" fontId="16" fillId="33" borderId="0" xfId="0" applyNumberFormat="1" applyFont="1" applyFill="1" applyBorder="1" applyAlignment="1">
      <alignment horizontal="center" vertical="center"/>
    </xf>
    <xf numFmtId="182" fontId="4" fillId="33" borderId="14" xfId="0" applyNumberFormat="1" applyFont="1" applyFill="1" applyBorder="1" applyAlignment="1">
      <alignment horizontal="center" vertical="top"/>
    </xf>
    <xf numFmtId="182" fontId="4" fillId="33" borderId="18" xfId="0" applyNumberFormat="1" applyFont="1" applyFill="1" applyBorder="1" applyAlignment="1">
      <alignment horizontal="center" vertical="top"/>
    </xf>
    <xf numFmtId="182" fontId="4" fillId="33" borderId="20" xfId="0" applyNumberFormat="1" applyFont="1" applyFill="1" applyBorder="1" applyAlignment="1">
      <alignment horizontal="center" vertical="top"/>
    </xf>
    <xf numFmtId="182" fontId="4" fillId="33" borderId="21" xfId="0" applyNumberFormat="1" applyFont="1" applyFill="1" applyBorder="1" applyAlignment="1">
      <alignment horizontal="center" vertical="top"/>
    </xf>
    <xf numFmtId="182" fontId="4" fillId="33" borderId="19" xfId="0" applyNumberFormat="1" applyFont="1" applyFill="1" applyBorder="1" applyAlignment="1">
      <alignment horizontal="center" vertical="top"/>
    </xf>
    <xf numFmtId="182" fontId="13" fillId="33" borderId="17" xfId="0" applyNumberFormat="1" applyFont="1" applyFill="1" applyBorder="1" applyAlignment="1">
      <alignment horizontal="center" vertical="top"/>
    </xf>
    <xf numFmtId="182" fontId="13" fillId="33" borderId="26" xfId="0" applyNumberFormat="1" applyFont="1" applyFill="1" applyBorder="1" applyAlignment="1">
      <alignment horizontal="center" vertical="top"/>
    </xf>
    <xf numFmtId="0" fontId="4" fillId="8" borderId="14" xfId="0" applyFont="1" applyFill="1" applyBorder="1" applyAlignment="1">
      <alignment horizontal="center" vertical="top"/>
    </xf>
    <xf numFmtId="0" fontId="4" fillId="8" borderId="18" xfId="0" applyFont="1" applyFill="1" applyBorder="1" applyAlignment="1">
      <alignment horizontal="center" vertical="top"/>
    </xf>
    <xf numFmtId="0" fontId="4" fillId="8" borderId="20" xfId="0" applyFont="1" applyFill="1" applyBorder="1" applyAlignment="1">
      <alignment horizontal="center" vertical="top"/>
    </xf>
    <xf numFmtId="0" fontId="8" fillId="8" borderId="14" xfId="0" applyFont="1" applyFill="1" applyBorder="1" applyAlignment="1">
      <alignment horizontal="center" vertical="top"/>
    </xf>
    <xf numFmtId="0" fontId="8" fillId="8" borderId="18" xfId="0" applyFont="1" applyFill="1" applyBorder="1" applyAlignment="1">
      <alignment horizontal="center" vertical="top"/>
    </xf>
    <xf numFmtId="0" fontId="8" fillId="8" borderId="20" xfId="0" applyFont="1" applyFill="1" applyBorder="1" applyAlignment="1">
      <alignment horizontal="center" vertical="top"/>
    </xf>
    <xf numFmtId="0" fontId="4" fillId="8" borderId="21" xfId="0" applyFont="1" applyFill="1" applyBorder="1" applyAlignment="1">
      <alignment horizontal="center" vertical="top"/>
    </xf>
    <xf numFmtId="0" fontId="4" fillId="8" borderId="19" xfId="0" applyFont="1" applyFill="1" applyBorder="1" applyAlignment="1">
      <alignment horizontal="center" vertical="top"/>
    </xf>
    <xf numFmtId="0" fontId="4" fillId="8" borderId="23" xfId="0" applyFont="1" applyFill="1" applyBorder="1" applyAlignment="1">
      <alignment horizontal="center" vertical="center"/>
    </xf>
    <xf numFmtId="182" fontId="4" fillId="33" borderId="23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4" fillId="34" borderId="0" xfId="0" applyFont="1" applyFill="1" applyAlignment="1">
      <alignment vertical="center"/>
    </xf>
    <xf numFmtId="0" fontId="4" fillId="8" borderId="27" xfId="0" applyFont="1" applyFill="1" applyBorder="1" applyAlignment="1">
      <alignment horizontal="center" vertical="top"/>
    </xf>
    <xf numFmtId="182" fontId="4" fillId="33" borderId="27" xfId="0" applyNumberFormat="1" applyFont="1" applyFill="1" applyBorder="1" applyAlignment="1">
      <alignment horizontal="center" vertical="top"/>
    </xf>
    <xf numFmtId="0" fontId="4" fillId="8" borderId="14" xfId="0" applyFont="1" applyFill="1" applyBorder="1" applyAlignment="1">
      <alignment horizontal="left" vertical="center"/>
    </xf>
    <xf numFmtId="0" fontId="4" fillId="8" borderId="28" xfId="0" applyFont="1" applyFill="1" applyBorder="1" applyAlignment="1">
      <alignment horizontal="center" vertical="top"/>
    </xf>
    <xf numFmtId="182" fontId="4" fillId="33" borderId="28" xfId="0" applyNumberFormat="1" applyFont="1" applyFill="1" applyBorder="1" applyAlignment="1">
      <alignment horizontal="center" vertical="top"/>
    </xf>
    <xf numFmtId="0" fontId="4" fillId="8" borderId="28" xfId="0" applyFont="1" applyFill="1" applyBorder="1" applyAlignment="1">
      <alignment horizontal="left" vertical="top"/>
    </xf>
    <xf numFmtId="0" fontId="4" fillId="8" borderId="29" xfId="0" applyFont="1" applyFill="1" applyBorder="1" applyAlignment="1">
      <alignment horizontal="center" vertical="top"/>
    </xf>
    <xf numFmtId="182" fontId="4" fillId="33" borderId="29" xfId="0" applyNumberFormat="1" applyFont="1" applyFill="1" applyBorder="1" applyAlignment="1">
      <alignment horizontal="center" vertical="top"/>
    </xf>
    <xf numFmtId="0" fontId="4" fillId="8" borderId="29" xfId="0" applyFont="1" applyFill="1" applyBorder="1" applyAlignment="1">
      <alignment horizontal="center" vertical="top"/>
    </xf>
    <xf numFmtId="0" fontId="4" fillId="8" borderId="29" xfId="0" applyFont="1" applyFill="1" applyBorder="1" applyAlignment="1">
      <alignment horizontal="left" vertical="center"/>
    </xf>
    <xf numFmtId="0" fontId="4" fillId="8" borderId="28" xfId="0" applyFont="1" applyFill="1" applyBorder="1" applyAlignment="1">
      <alignment horizontal="center" vertical="top"/>
    </xf>
    <xf numFmtId="182" fontId="4" fillId="33" borderId="28" xfId="0" applyNumberFormat="1" applyFont="1" applyFill="1" applyBorder="1" applyAlignment="1">
      <alignment horizontal="center" vertical="top"/>
    </xf>
    <xf numFmtId="0" fontId="4" fillId="8" borderId="28" xfId="0" applyFont="1" applyFill="1" applyBorder="1" applyAlignment="1">
      <alignment horizontal="left" vertical="center"/>
    </xf>
    <xf numFmtId="0" fontId="4" fillId="8" borderId="30" xfId="0" applyFont="1" applyFill="1" applyBorder="1" applyAlignment="1">
      <alignment horizontal="center" vertical="top"/>
    </xf>
    <xf numFmtId="182" fontId="4" fillId="33" borderId="30" xfId="0" applyNumberFormat="1" applyFont="1" applyFill="1" applyBorder="1" applyAlignment="1">
      <alignment horizontal="center" vertical="top"/>
    </xf>
    <xf numFmtId="0" fontId="4" fillId="8" borderId="30" xfId="0" applyFont="1" applyFill="1" applyBorder="1" applyAlignment="1">
      <alignment horizontal="center" vertical="top"/>
    </xf>
    <xf numFmtId="0" fontId="4" fillId="8" borderId="30" xfId="0" applyFont="1" applyFill="1" applyBorder="1" applyAlignment="1">
      <alignment horizontal="left" vertical="center"/>
    </xf>
    <xf numFmtId="0" fontId="4" fillId="8" borderId="18" xfId="0" applyFont="1" applyFill="1" applyBorder="1" applyAlignment="1">
      <alignment horizontal="center" vertical="top"/>
    </xf>
    <xf numFmtId="0" fontId="8" fillId="8" borderId="18" xfId="0" applyFont="1" applyFill="1" applyBorder="1" applyAlignment="1">
      <alignment horizontal="center" vertical="top"/>
    </xf>
    <xf numFmtId="182" fontId="4" fillId="33" borderId="14" xfId="0" applyNumberFormat="1" applyFont="1" applyFill="1" applyBorder="1" applyAlignment="1">
      <alignment horizontal="center" vertical="top"/>
    </xf>
    <xf numFmtId="0" fontId="4" fillId="8" borderId="21" xfId="0" applyFont="1" applyFill="1" applyBorder="1" applyAlignment="1">
      <alignment horizontal="left" vertical="center"/>
    </xf>
    <xf numFmtId="0" fontId="4" fillId="8" borderId="14" xfId="0" applyFont="1" applyFill="1" applyBorder="1" applyAlignment="1">
      <alignment horizontal="center" vertical="top"/>
    </xf>
    <xf numFmtId="0" fontId="8" fillId="8" borderId="14" xfId="0" applyFont="1" applyFill="1" applyBorder="1" applyAlignment="1">
      <alignment horizontal="center" vertical="top"/>
    </xf>
    <xf numFmtId="0" fontId="4" fillId="8" borderId="18" xfId="0" applyFont="1" applyFill="1" applyBorder="1" applyAlignment="1">
      <alignment horizontal="left" vertical="center"/>
    </xf>
    <xf numFmtId="0" fontId="4" fillId="8" borderId="27" xfId="61" applyFont="1" applyFill="1" applyBorder="1" applyAlignment="1">
      <alignment horizontal="center" vertical="top"/>
      <protection/>
    </xf>
    <xf numFmtId="182" fontId="4" fillId="33" borderId="27" xfId="61" applyNumberFormat="1" applyFont="1" applyFill="1" applyBorder="1" applyAlignment="1">
      <alignment horizontal="center" vertical="top" shrinkToFit="1"/>
      <protection/>
    </xf>
    <xf numFmtId="0" fontId="4" fillId="8" borderId="14" xfId="61" applyFont="1" applyFill="1" applyBorder="1" applyAlignment="1">
      <alignment horizontal="center" vertical="top"/>
      <protection/>
    </xf>
    <xf numFmtId="0" fontId="4" fillId="8" borderId="31" xfId="61" applyFont="1" applyFill="1" applyBorder="1" applyAlignment="1">
      <alignment horizontal="left" vertical="center"/>
      <protection/>
    </xf>
    <xf numFmtId="0" fontId="4" fillId="8" borderId="19" xfId="0" applyFont="1" applyFill="1" applyBorder="1" applyAlignment="1">
      <alignment horizontal="left" vertical="top"/>
    </xf>
    <xf numFmtId="182" fontId="4" fillId="33" borderId="29" xfId="0" applyNumberFormat="1" applyFont="1" applyFill="1" applyBorder="1" applyAlignment="1">
      <alignment horizontal="center" vertical="top"/>
    </xf>
    <xf numFmtId="0" fontId="4" fillId="8" borderId="14" xfId="0" applyFont="1" applyFill="1" applyBorder="1" applyAlignment="1">
      <alignment horizontal="left" vertical="top"/>
    </xf>
    <xf numFmtId="0" fontId="4" fillId="8" borderId="32" xfId="0" applyFont="1" applyFill="1" applyBorder="1" applyAlignment="1">
      <alignment horizontal="center" vertical="top"/>
    </xf>
    <xf numFmtId="182" fontId="4" fillId="33" borderId="32" xfId="0" applyNumberFormat="1" applyFont="1" applyFill="1" applyBorder="1" applyAlignment="1">
      <alignment horizontal="center" vertical="top"/>
    </xf>
    <xf numFmtId="0" fontId="4" fillId="8" borderId="32" xfId="0" applyFont="1" applyFill="1" applyBorder="1" applyAlignment="1">
      <alignment horizontal="center" vertical="top"/>
    </xf>
    <xf numFmtId="0" fontId="4" fillId="8" borderId="32" xfId="0" applyFont="1" applyFill="1" applyBorder="1" applyAlignment="1">
      <alignment horizontal="left" vertical="center"/>
    </xf>
    <xf numFmtId="0" fontId="4" fillId="8" borderId="33" xfId="0" applyFont="1" applyFill="1" applyBorder="1" applyAlignment="1">
      <alignment horizontal="center" vertical="top"/>
    </xf>
    <xf numFmtId="182" fontId="4" fillId="33" borderId="33" xfId="0" applyNumberFormat="1" applyFont="1" applyFill="1" applyBorder="1" applyAlignment="1">
      <alignment horizontal="center" vertical="top"/>
    </xf>
    <xf numFmtId="0" fontId="4" fillId="8" borderId="33" xfId="0" applyFont="1" applyFill="1" applyBorder="1" applyAlignment="1">
      <alignment horizontal="center" vertical="top"/>
    </xf>
    <xf numFmtId="0" fontId="4" fillId="8" borderId="33" xfId="0" applyFont="1" applyFill="1" applyBorder="1" applyAlignment="1">
      <alignment horizontal="left" vertical="center"/>
    </xf>
    <xf numFmtId="0" fontId="8" fillId="8" borderId="21" xfId="0" applyFont="1" applyFill="1" applyBorder="1" applyAlignment="1">
      <alignment horizontal="center" vertical="top"/>
    </xf>
    <xf numFmtId="0" fontId="4" fillId="8" borderId="21" xfId="0" applyFont="1" applyFill="1" applyBorder="1" applyAlignment="1">
      <alignment horizontal="left" vertical="top"/>
    </xf>
    <xf numFmtId="0" fontId="0" fillId="34" borderId="0" xfId="0" applyFont="1" applyFill="1" applyAlignment="1">
      <alignment vertical="center"/>
    </xf>
    <xf numFmtId="0" fontId="4" fillId="34" borderId="23" xfId="0" applyFont="1" applyFill="1" applyBorder="1" applyAlignment="1">
      <alignment horizontal="center" vertical="top"/>
    </xf>
    <xf numFmtId="0" fontId="4" fillId="34" borderId="34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4" fillId="34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3" fillId="34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34" borderId="0" xfId="0" applyFont="1" applyFill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1447800</xdr:colOff>
      <xdr:row>3</xdr:row>
      <xdr:rowOff>123825</xdr:rowOff>
    </xdr:from>
    <xdr:to>
      <xdr:col>6</xdr:col>
      <xdr:colOff>304800</xdr:colOff>
      <xdr:row>5</xdr:row>
      <xdr:rowOff>76200</xdr:rowOff>
    </xdr:to>
    <xdr:sp>
      <xdr:nvSpPr>
        <xdr:cNvPr id="1" name="Oval 3"/>
        <xdr:cNvSpPr>
          <a:spLocks/>
        </xdr:cNvSpPr>
      </xdr:nvSpPr>
      <xdr:spPr>
        <a:xfrm>
          <a:off x="6686550" y="1847850"/>
          <a:ext cx="314325" cy="3429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0"/>
  <sheetViews>
    <sheetView tabSelected="1" view="pageBreakPreview" zoomScaleSheetLayoutView="100" zoomScalePageLayoutView="0" workbookViewId="0" topLeftCell="A7">
      <selection activeCell="I6" sqref="I6"/>
    </sheetView>
  </sheetViews>
  <sheetFormatPr defaultColWidth="9.00390625" defaultRowHeight="13.5"/>
  <cols>
    <col min="1" max="1" width="6.00390625" style="2" customWidth="1"/>
    <col min="2" max="2" width="23.50390625" style="2" customWidth="1"/>
    <col min="3" max="4" width="15.125" style="2" customWidth="1"/>
    <col min="5" max="5" width="9.00390625" style="2" customWidth="1"/>
    <col min="6" max="6" width="19.125" style="2" customWidth="1"/>
    <col min="7" max="7" width="10.375" style="2" customWidth="1"/>
    <col min="8" max="8" width="14.50390625" style="2" customWidth="1"/>
    <col min="9" max="9" width="35.25390625" style="2" customWidth="1"/>
    <col min="10" max="10" width="24.00390625" style="2" customWidth="1"/>
    <col min="11" max="11" width="9.00390625" style="2" customWidth="1"/>
    <col min="12" max="12" width="16.25390625" style="2" customWidth="1"/>
    <col min="13" max="13" width="2.125" style="2" customWidth="1"/>
    <col min="14" max="14" width="14.125" style="2" customWidth="1"/>
    <col min="15" max="15" width="11.25390625" style="52" bestFit="1" customWidth="1"/>
    <col min="16" max="16384" width="9.00390625" style="2" customWidth="1"/>
  </cols>
  <sheetData>
    <row r="1" spans="1:9" ht="33.75" customHeight="1">
      <c r="A1" s="127" t="s">
        <v>67</v>
      </c>
      <c r="B1" s="127"/>
      <c r="C1" s="127"/>
      <c r="D1" s="127"/>
      <c r="E1" s="127"/>
      <c r="F1" s="127"/>
      <c r="G1" s="127"/>
      <c r="H1" s="127"/>
      <c r="I1" s="127"/>
    </row>
    <row r="2" spans="1:9" ht="59.25" customHeight="1">
      <c r="A2" s="130" t="s">
        <v>65</v>
      </c>
      <c r="B2" s="131"/>
      <c r="C2" s="131"/>
      <c r="D2" s="131"/>
      <c r="E2" s="131"/>
      <c r="F2" s="131"/>
      <c r="G2" s="131"/>
      <c r="H2" s="131"/>
      <c r="I2" s="131"/>
    </row>
    <row r="3" spans="1:9" ht="42.75" customHeight="1">
      <c r="A3" s="128" t="s">
        <v>68</v>
      </c>
      <c r="B3" s="129"/>
      <c r="C3" s="129"/>
      <c r="D3" s="129"/>
      <c r="E3" s="129"/>
      <c r="F3" s="129"/>
      <c r="G3" s="129"/>
      <c r="H3" s="129"/>
      <c r="I3" s="129"/>
    </row>
    <row r="4" ht="13.5">
      <c r="A4" s="4"/>
    </row>
    <row r="5" spans="1:7" ht="17.25">
      <c r="A5" s="126"/>
      <c r="B5" s="126"/>
      <c r="C5" s="126"/>
      <c r="D5" s="126"/>
      <c r="E5" s="126"/>
      <c r="F5" s="126"/>
      <c r="G5" s="2" t="s">
        <v>57</v>
      </c>
    </row>
    <row r="6" spans="1:4" ht="17.25">
      <c r="A6" s="5"/>
      <c r="B6" s="122" t="s">
        <v>60</v>
      </c>
      <c r="C6" s="132"/>
      <c r="D6" s="132"/>
    </row>
    <row r="7" spans="1:9" ht="18.75">
      <c r="A7" s="5"/>
      <c r="B7" s="122" t="s">
        <v>61</v>
      </c>
      <c r="C7" s="132"/>
      <c r="D7" s="132"/>
      <c r="E7" s="121" t="s">
        <v>59</v>
      </c>
      <c r="F7" s="118"/>
      <c r="H7" s="122" t="s">
        <v>22</v>
      </c>
      <c r="I7" s="118"/>
    </row>
    <row r="8" spans="1:15" s="7" customFormat="1" ht="18" thickBot="1">
      <c r="A8" s="6"/>
      <c r="B8" s="3" t="s">
        <v>25</v>
      </c>
      <c r="O8" s="53"/>
    </row>
    <row r="9" spans="1:15" ht="15" thickTop="1">
      <c r="A9" s="8" t="s">
        <v>32</v>
      </c>
      <c r="B9" s="9" t="s">
        <v>0</v>
      </c>
      <c r="C9" s="9" t="s">
        <v>23</v>
      </c>
      <c r="D9" s="9" t="s">
        <v>24</v>
      </c>
      <c r="E9" s="9" t="s">
        <v>1</v>
      </c>
      <c r="F9" s="9" t="s">
        <v>2</v>
      </c>
      <c r="G9" s="9" t="s">
        <v>3</v>
      </c>
      <c r="H9" s="9" t="s">
        <v>4</v>
      </c>
      <c r="I9" s="10" t="s">
        <v>5</v>
      </c>
      <c r="K9" s="1" t="str">
        <f>CONCATENATE(C9,M9,D9)</f>
        <v>漢字氏 漢字名</v>
      </c>
      <c r="L9" s="1"/>
      <c r="M9" s="2" t="s">
        <v>51</v>
      </c>
      <c r="N9" s="15" t="s">
        <v>52</v>
      </c>
      <c r="O9" s="54" t="s">
        <v>53</v>
      </c>
    </row>
    <row r="10" spans="1:15" ht="17.25">
      <c r="A10" s="11">
        <v>1</v>
      </c>
      <c r="B10" s="12" t="s">
        <v>33</v>
      </c>
      <c r="C10" s="47" t="s">
        <v>26</v>
      </c>
      <c r="D10" s="47" t="s">
        <v>27</v>
      </c>
      <c r="E10" s="47" t="s">
        <v>16</v>
      </c>
      <c r="F10" s="63">
        <v>14977</v>
      </c>
      <c r="G10" s="48">
        <v>76</v>
      </c>
      <c r="H10" s="47" t="s">
        <v>29</v>
      </c>
      <c r="I10" s="49" t="s">
        <v>31</v>
      </c>
      <c r="K10" s="1" t="str">
        <f aca="true" t="shared" si="0" ref="K10:K57">CONCATENATE(C10,M10,D10)</f>
        <v>山梨 太郎</v>
      </c>
      <c r="L10" s="1" t="s">
        <v>54</v>
      </c>
      <c r="M10" s="2" t="s">
        <v>51</v>
      </c>
      <c r="N10" s="57">
        <f>IF(F10="","",DATEDIF(F10,O10,"Y"))</f>
        <v>77</v>
      </c>
      <c r="O10" s="55">
        <v>43192</v>
      </c>
    </row>
    <row r="11" spans="1:15" ht="18" thickBot="1">
      <c r="A11" s="13">
        <v>2</v>
      </c>
      <c r="B11" s="14" t="s">
        <v>19</v>
      </c>
      <c r="C11" s="50" t="s">
        <v>26</v>
      </c>
      <c r="D11" s="50" t="s">
        <v>28</v>
      </c>
      <c r="E11" s="50" t="s">
        <v>15</v>
      </c>
      <c r="F11" s="64">
        <v>26543</v>
      </c>
      <c r="G11" s="50">
        <v>44</v>
      </c>
      <c r="H11" s="50" t="s">
        <v>30</v>
      </c>
      <c r="I11" s="51" t="s">
        <v>31</v>
      </c>
      <c r="K11" s="1" t="str">
        <f t="shared" si="0"/>
        <v>山梨次郎</v>
      </c>
      <c r="L11" s="1" t="s">
        <v>54</v>
      </c>
      <c r="N11" s="57">
        <f aca="true" t="shared" si="1" ref="N11:N57">IF(F11="","",DATEDIF(F11,O11,"Y"))</f>
        <v>45</v>
      </c>
      <c r="O11" s="55">
        <v>43192</v>
      </c>
    </row>
    <row r="12" spans="1:15" ht="18" thickTop="1">
      <c r="A12" s="5"/>
      <c r="C12" s="15"/>
      <c r="D12" s="15"/>
      <c r="E12" s="15"/>
      <c r="F12" s="43"/>
      <c r="G12" s="15"/>
      <c r="H12" s="15"/>
      <c r="I12" s="15"/>
      <c r="K12" s="1" t="str">
        <f t="shared" si="0"/>
        <v> </v>
      </c>
      <c r="L12" s="1"/>
      <c r="M12" s="2" t="s">
        <v>51</v>
      </c>
      <c r="N12" s="45"/>
      <c r="O12" s="55"/>
    </row>
    <row r="13" spans="1:15" ht="17.25">
      <c r="A13" s="16" t="s">
        <v>34</v>
      </c>
      <c r="B13" s="16" t="s">
        <v>0</v>
      </c>
      <c r="C13" s="16" t="s">
        <v>23</v>
      </c>
      <c r="D13" s="16" t="s">
        <v>24</v>
      </c>
      <c r="E13" s="16" t="s">
        <v>1</v>
      </c>
      <c r="F13" s="44" t="s">
        <v>2</v>
      </c>
      <c r="G13" s="16" t="s">
        <v>3</v>
      </c>
      <c r="H13" s="16" t="s">
        <v>4</v>
      </c>
      <c r="I13" s="16" t="s">
        <v>5</v>
      </c>
      <c r="J13" s="17" t="s">
        <v>66</v>
      </c>
      <c r="K13" s="1"/>
      <c r="L13" s="1"/>
      <c r="M13" s="2" t="s">
        <v>51</v>
      </c>
      <c r="N13" s="45"/>
      <c r="O13" s="55"/>
    </row>
    <row r="14" spans="1:15" ht="17.25">
      <c r="A14" s="18">
        <v>1</v>
      </c>
      <c r="B14" s="18" t="s">
        <v>35</v>
      </c>
      <c r="C14" s="77"/>
      <c r="D14" s="77"/>
      <c r="E14" s="77"/>
      <c r="F14" s="78"/>
      <c r="G14" s="71"/>
      <c r="H14" s="65"/>
      <c r="I14" s="79"/>
      <c r="J14" s="23" t="s">
        <v>36</v>
      </c>
      <c r="K14" s="1" t="str">
        <f>CONCATENATE(C14,M14,D14)</f>
        <v> </v>
      </c>
      <c r="L14" s="1"/>
      <c r="M14" s="2" t="s">
        <v>51</v>
      </c>
      <c r="N14" s="57">
        <f t="shared" si="1"/>
      </c>
      <c r="O14" s="55">
        <v>43192</v>
      </c>
    </row>
    <row r="15" spans="1:15" ht="17.25">
      <c r="A15" s="19">
        <v>2</v>
      </c>
      <c r="B15" s="20" t="s">
        <v>6</v>
      </c>
      <c r="C15" s="80"/>
      <c r="D15" s="80"/>
      <c r="E15" s="80"/>
      <c r="F15" s="81"/>
      <c r="G15" s="80"/>
      <c r="H15" s="80"/>
      <c r="I15" s="82"/>
      <c r="K15" s="1" t="str">
        <f>CONCATENATE(C15,M15,D15)</f>
        <v> </v>
      </c>
      <c r="L15" s="1"/>
      <c r="M15" s="2" t="s">
        <v>51</v>
      </c>
      <c r="N15" s="57">
        <f t="shared" si="1"/>
      </c>
      <c r="O15" s="55">
        <v>43192</v>
      </c>
    </row>
    <row r="16" spans="1:15" ht="17.25">
      <c r="A16" s="18">
        <v>3</v>
      </c>
      <c r="B16" s="21" t="s">
        <v>6</v>
      </c>
      <c r="C16" s="66"/>
      <c r="D16" s="66"/>
      <c r="E16" s="66"/>
      <c r="F16" s="59"/>
      <c r="G16" s="66"/>
      <c r="H16" s="66"/>
      <c r="I16" s="66"/>
      <c r="K16" s="1" t="str">
        <f t="shared" si="0"/>
        <v> </v>
      </c>
      <c r="L16" s="1"/>
      <c r="M16" s="2" t="s">
        <v>51</v>
      </c>
      <c r="N16" s="57">
        <f t="shared" si="1"/>
      </c>
      <c r="O16" s="55">
        <v>43192</v>
      </c>
    </row>
    <row r="17" spans="1:15" ht="17.25">
      <c r="A17" s="19">
        <v>4</v>
      </c>
      <c r="B17" s="22" t="s">
        <v>6</v>
      </c>
      <c r="C17" s="67"/>
      <c r="D17" s="67"/>
      <c r="E17" s="67"/>
      <c r="F17" s="60"/>
      <c r="G17" s="67"/>
      <c r="H17" s="67"/>
      <c r="I17" s="67"/>
      <c r="K17" s="1" t="str">
        <f t="shared" si="0"/>
        <v> </v>
      </c>
      <c r="L17" s="1"/>
      <c r="M17" s="2" t="s">
        <v>51</v>
      </c>
      <c r="N17" s="57">
        <f t="shared" si="1"/>
      </c>
      <c r="O17" s="55">
        <v>43192</v>
      </c>
    </row>
    <row r="18" spans="1:15" ht="17.25">
      <c r="A18" s="18">
        <v>5</v>
      </c>
      <c r="B18" s="16" t="s">
        <v>37</v>
      </c>
      <c r="C18" s="83"/>
      <c r="D18" s="83"/>
      <c r="E18" s="83"/>
      <c r="F18" s="84"/>
      <c r="G18" s="85"/>
      <c r="H18" s="85"/>
      <c r="I18" s="86"/>
      <c r="J18" s="23" t="s">
        <v>11</v>
      </c>
      <c r="K18" s="1" t="str">
        <f t="shared" si="0"/>
        <v> </v>
      </c>
      <c r="L18" s="1"/>
      <c r="M18" s="2" t="s">
        <v>51</v>
      </c>
      <c r="N18" s="57">
        <f t="shared" si="1"/>
      </c>
      <c r="O18" s="55">
        <v>43192</v>
      </c>
    </row>
    <row r="19" spans="1:15" ht="17.25">
      <c r="A19" s="19">
        <v>6</v>
      </c>
      <c r="B19" s="22" t="s">
        <v>6</v>
      </c>
      <c r="C19" s="87"/>
      <c r="D19" s="87"/>
      <c r="E19" s="87"/>
      <c r="F19" s="88"/>
      <c r="G19" s="80"/>
      <c r="H19" s="80"/>
      <c r="I19" s="89"/>
      <c r="K19" s="1" t="str">
        <f t="shared" si="0"/>
        <v> </v>
      </c>
      <c r="L19" s="1"/>
      <c r="M19" s="2" t="s">
        <v>51</v>
      </c>
      <c r="N19" s="57">
        <f t="shared" si="1"/>
      </c>
      <c r="O19" s="55">
        <v>43192</v>
      </c>
    </row>
    <row r="20" spans="1:15" ht="17.25">
      <c r="A20" s="18">
        <v>7</v>
      </c>
      <c r="B20" s="22" t="s">
        <v>6</v>
      </c>
      <c r="C20" s="87"/>
      <c r="D20" s="87"/>
      <c r="E20" s="87"/>
      <c r="F20" s="88"/>
      <c r="G20" s="80"/>
      <c r="H20" s="80"/>
      <c r="I20" s="89"/>
      <c r="K20" s="1" t="str">
        <f t="shared" si="0"/>
        <v> </v>
      </c>
      <c r="L20" s="1"/>
      <c r="M20" s="2" t="s">
        <v>51</v>
      </c>
      <c r="N20" s="57">
        <f t="shared" si="1"/>
      </c>
      <c r="O20" s="55">
        <v>43192</v>
      </c>
    </row>
    <row r="21" spans="1:15" ht="17.25">
      <c r="A21" s="19">
        <v>8</v>
      </c>
      <c r="B21" s="22" t="s">
        <v>6</v>
      </c>
      <c r="C21" s="90"/>
      <c r="D21" s="90"/>
      <c r="E21" s="90"/>
      <c r="F21" s="91"/>
      <c r="G21" s="92"/>
      <c r="H21" s="92"/>
      <c r="I21" s="93"/>
      <c r="K21" s="1" t="str">
        <f t="shared" si="0"/>
        <v> </v>
      </c>
      <c r="L21" s="1"/>
      <c r="M21" s="2" t="s">
        <v>51</v>
      </c>
      <c r="N21" s="57">
        <f t="shared" si="1"/>
      </c>
      <c r="O21" s="55">
        <v>43192</v>
      </c>
    </row>
    <row r="22" spans="1:15" ht="17.25">
      <c r="A22" s="18">
        <v>9</v>
      </c>
      <c r="B22" s="18" t="s">
        <v>38</v>
      </c>
      <c r="C22" s="108"/>
      <c r="D22" s="108"/>
      <c r="E22" s="108"/>
      <c r="F22" s="109"/>
      <c r="G22" s="110"/>
      <c r="H22" s="110"/>
      <c r="I22" s="111"/>
      <c r="J22" s="23" t="s">
        <v>12</v>
      </c>
      <c r="K22" s="1" t="str">
        <f t="shared" si="0"/>
        <v> </v>
      </c>
      <c r="L22" s="1"/>
      <c r="M22" s="2" t="s">
        <v>51</v>
      </c>
      <c r="N22" s="57">
        <f t="shared" si="1"/>
      </c>
      <c r="O22" s="55">
        <v>43192</v>
      </c>
    </row>
    <row r="23" spans="1:15" ht="17.25">
      <c r="A23" s="19">
        <v>10</v>
      </c>
      <c r="B23" s="20" t="s">
        <v>6</v>
      </c>
      <c r="C23" s="112"/>
      <c r="D23" s="112"/>
      <c r="E23" s="112"/>
      <c r="F23" s="113"/>
      <c r="G23" s="114"/>
      <c r="H23" s="114"/>
      <c r="I23" s="115"/>
      <c r="J23" s="1"/>
      <c r="K23" s="1" t="str">
        <f t="shared" si="0"/>
        <v> </v>
      </c>
      <c r="L23" s="1"/>
      <c r="M23" s="2" t="s">
        <v>51</v>
      </c>
      <c r="N23" s="57">
        <f t="shared" si="1"/>
      </c>
      <c r="O23" s="55">
        <v>43192</v>
      </c>
    </row>
    <row r="24" spans="1:15" ht="17.25">
      <c r="A24" s="18">
        <v>11</v>
      </c>
      <c r="B24" s="20" t="s">
        <v>6</v>
      </c>
      <c r="C24" s="87"/>
      <c r="D24" s="87"/>
      <c r="E24" s="87"/>
      <c r="F24" s="88"/>
      <c r="G24" s="80"/>
      <c r="H24" s="80"/>
      <c r="I24" s="89"/>
      <c r="J24" s="1"/>
      <c r="K24" s="1" t="str">
        <f t="shared" si="0"/>
        <v> </v>
      </c>
      <c r="L24" s="1"/>
      <c r="M24" s="2" t="s">
        <v>51</v>
      </c>
      <c r="N24" s="57">
        <f t="shared" si="1"/>
      </c>
      <c r="O24" s="55">
        <v>43192</v>
      </c>
    </row>
    <row r="25" spans="1:15" ht="17.25">
      <c r="A25" s="19">
        <v>12</v>
      </c>
      <c r="B25" s="24" t="s">
        <v>6</v>
      </c>
      <c r="C25" s="90"/>
      <c r="D25" s="90"/>
      <c r="E25" s="90"/>
      <c r="F25" s="91"/>
      <c r="G25" s="92"/>
      <c r="H25" s="92"/>
      <c r="I25" s="93"/>
      <c r="J25" s="1"/>
      <c r="K25" s="1" t="str">
        <f t="shared" si="0"/>
        <v> </v>
      </c>
      <c r="L25" s="1"/>
      <c r="M25" s="2" t="s">
        <v>51</v>
      </c>
      <c r="N25" s="57">
        <f t="shared" si="1"/>
      </c>
      <c r="O25" s="55">
        <v>43192</v>
      </c>
    </row>
    <row r="26" spans="1:15" ht="17.25">
      <c r="A26" s="18">
        <v>13</v>
      </c>
      <c r="B26" s="25" t="s">
        <v>39</v>
      </c>
      <c r="C26" s="71"/>
      <c r="D26" s="71"/>
      <c r="E26" s="116"/>
      <c r="F26" s="61"/>
      <c r="G26" s="71"/>
      <c r="H26" s="71"/>
      <c r="I26" s="117"/>
      <c r="J26" s="26" t="s">
        <v>14</v>
      </c>
      <c r="K26" s="1" t="str">
        <f t="shared" si="0"/>
        <v> </v>
      </c>
      <c r="L26" s="1"/>
      <c r="M26" s="2" t="s">
        <v>51</v>
      </c>
      <c r="N26" s="57">
        <f t="shared" si="1"/>
      </c>
      <c r="O26" s="55">
        <v>43192</v>
      </c>
    </row>
    <row r="27" spans="1:15" ht="17.25">
      <c r="A27" s="19">
        <v>14</v>
      </c>
      <c r="B27" s="27" t="s">
        <v>6</v>
      </c>
      <c r="C27" s="66"/>
      <c r="D27" s="66"/>
      <c r="E27" s="69"/>
      <c r="F27" s="59"/>
      <c r="G27" s="66"/>
      <c r="H27" s="66"/>
      <c r="I27" s="66"/>
      <c r="J27" s="1"/>
      <c r="K27" s="1" t="str">
        <f t="shared" si="0"/>
        <v> </v>
      </c>
      <c r="L27" s="1"/>
      <c r="M27" s="2" t="s">
        <v>51</v>
      </c>
      <c r="N27" s="57">
        <f t="shared" si="1"/>
      </c>
      <c r="O27" s="55">
        <v>43192</v>
      </c>
    </row>
    <row r="28" spans="1:15" ht="17.25">
      <c r="A28" s="18">
        <v>15</v>
      </c>
      <c r="B28" s="27" t="s">
        <v>6</v>
      </c>
      <c r="C28" s="66"/>
      <c r="D28" s="66"/>
      <c r="E28" s="69"/>
      <c r="F28" s="59"/>
      <c r="G28" s="66"/>
      <c r="H28" s="66"/>
      <c r="I28" s="66"/>
      <c r="J28" s="1"/>
      <c r="K28" s="1" t="str">
        <f t="shared" si="0"/>
        <v> </v>
      </c>
      <c r="L28" s="1"/>
      <c r="M28" s="2" t="s">
        <v>51</v>
      </c>
      <c r="N28" s="57">
        <f t="shared" si="1"/>
      </c>
      <c r="O28" s="55">
        <v>43192</v>
      </c>
    </row>
    <row r="29" spans="1:15" ht="17.25">
      <c r="A29" s="19">
        <v>16</v>
      </c>
      <c r="B29" s="27" t="s">
        <v>6</v>
      </c>
      <c r="C29" s="67"/>
      <c r="D29" s="67"/>
      <c r="E29" s="70"/>
      <c r="F29" s="60"/>
      <c r="G29" s="67"/>
      <c r="H29" s="67"/>
      <c r="I29" s="67"/>
      <c r="J29" s="1"/>
      <c r="K29" s="1" t="str">
        <f t="shared" si="0"/>
        <v> </v>
      </c>
      <c r="L29" s="1"/>
      <c r="M29" s="2" t="s">
        <v>51</v>
      </c>
      <c r="N29" s="57">
        <f t="shared" si="1"/>
      </c>
      <c r="O29" s="55">
        <v>43192</v>
      </c>
    </row>
    <row r="30" spans="1:15" ht="17.25">
      <c r="A30" s="18">
        <v>17</v>
      </c>
      <c r="B30" s="28" t="s">
        <v>40</v>
      </c>
      <c r="C30" s="94"/>
      <c r="D30" s="94"/>
      <c r="E30" s="95"/>
      <c r="F30" s="96"/>
      <c r="G30" s="71"/>
      <c r="H30" s="71"/>
      <c r="I30" s="97"/>
      <c r="J30" s="26" t="s">
        <v>56</v>
      </c>
      <c r="K30" s="1" t="str">
        <f t="shared" si="0"/>
        <v> </v>
      </c>
      <c r="L30" s="1"/>
      <c r="M30" s="2" t="s">
        <v>51</v>
      </c>
      <c r="N30" s="57">
        <f t="shared" si="1"/>
      </c>
      <c r="O30" s="55">
        <v>43192</v>
      </c>
    </row>
    <row r="31" spans="1:15" ht="17.25">
      <c r="A31" s="19">
        <v>18</v>
      </c>
      <c r="B31" s="29" t="s">
        <v>6</v>
      </c>
      <c r="C31" s="66"/>
      <c r="D31" s="66"/>
      <c r="E31" s="69"/>
      <c r="F31" s="59"/>
      <c r="G31" s="66"/>
      <c r="H31" s="66"/>
      <c r="I31" s="66"/>
      <c r="J31" s="1"/>
      <c r="K31" s="1" t="str">
        <f t="shared" si="0"/>
        <v> </v>
      </c>
      <c r="L31" s="1"/>
      <c r="M31" s="2" t="s">
        <v>51</v>
      </c>
      <c r="N31" s="57">
        <f t="shared" si="1"/>
      </c>
      <c r="O31" s="55">
        <v>43192</v>
      </c>
    </row>
    <row r="32" spans="1:15" ht="17.25">
      <c r="A32" s="18">
        <v>19</v>
      </c>
      <c r="B32" s="29" t="s">
        <v>6</v>
      </c>
      <c r="C32" s="66"/>
      <c r="D32" s="66"/>
      <c r="E32" s="69"/>
      <c r="F32" s="59"/>
      <c r="G32" s="66"/>
      <c r="H32" s="66"/>
      <c r="I32" s="66"/>
      <c r="J32" s="1"/>
      <c r="K32" s="1" t="str">
        <f t="shared" si="0"/>
        <v> </v>
      </c>
      <c r="L32" s="1"/>
      <c r="M32" s="2" t="s">
        <v>51</v>
      </c>
      <c r="N32" s="57">
        <f t="shared" si="1"/>
      </c>
      <c r="O32" s="55">
        <v>43192</v>
      </c>
    </row>
    <row r="33" spans="1:15" ht="17.25">
      <c r="A33" s="19">
        <v>20</v>
      </c>
      <c r="B33" s="30" t="s">
        <v>6</v>
      </c>
      <c r="C33" s="67"/>
      <c r="D33" s="67"/>
      <c r="E33" s="70"/>
      <c r="F33" s="60"/>
      <c r="G33" s="72"/>
      <c r="H33" s="67"/>
      <c r="I33" s="67"/>
      <c r="J33" s="1"/>
      <c r="K33" s="1" t="str">
        <f t="shared" si="0"/>
        <v> </v>
      </c>
      <c r="L33" s="1"/>
      <c r="M33" s="2" t="s">
        <v>51</v>
      </c>
      <c r="N33" s="57">
        <f t="shared" si="1"/>
      </c>
      <c r="O33" s="55">
        <v>43192</v>
      </c>
    </row>
    <row r="34" spans="1:15" ht="17.25">
      <c r="A34" s="18">
        <v>21</v>
      </c>
      <c r="B34" s="12" t="s">
        <v>41</v>
      </c>
      <c r="C34" s="98"/>
      <c r="D34" s="98"/>
      <c r="E34" s="99"/>
      <c r="F34" s="78"/>
      <c r="G34" s="65"/>
      <c r="H34" s="65"/>
      <c r="I34" s="79"/>
      <c r="J34" s="26" t="s">
        <v>42</v>
      </c>
      <c r="K34" s="1" t="str">
        <f t="shared" si="0"/>
        <v> </v>
      </c>
      <c r="L34" s="1"/>
      <c r="M34" s="2" t="s">
        <v>51</v>
      </c>
      <c r="N34" s="57">
        <f t="shared" si="1"/>
      </c>
      <c r="O34" s="55">
        <v>43192</v>
      </c>
    </row>
    <row r="35" spans="1:15" ht="17.25">
      <c r="A35" s="19">
        <v>22</v>
      </c>
      <c r="B35" s="29" t="s">
        <v>6</v>
      </c>
      <c r="C35" s="94"/>
      <c r="D35" s="94"/>
      <c r="E35" s="95"/>
      <c r="F35" s="59"/>
      <c r="G35" s="66"/>
      <c r="H35" s="66"/>
      <c r="I35" s="100"/>
      <c r="J35" s="26"/>
      <c r="K35" s="1" t="str">
        <f t="shared" si="0"/>
        <v> </v>
      </c>
      <c r="L35" s="1"/>
      <c r="M35" s="2" t="s">
        <v>51</v>
      </c>
      <c r="N35" s="57">
        <f t="shared" si="1"/>
      </c>
      <c r="O35" s="55">
        <v>43192</v>
      </c>
    </row>
    <row r="36" spans="1:15" ht="17.25">
      <c r="A36" s="18">
        <v>23</v>
      </c>
      <c r="B36" s="29" t="s">
        <v>6</v>
      </c>
      <c r="C36" s="66"/>
      <c r="D36" s="66"/>
      <c r="E36" s="69"/>
      <c r="F36" s="59"/>
      <c r="G36" s="66"/>
      <c r="H36" s="66"/>
      <c r="I36" s="66"/>
      <c r="J36" s="26"/>
      <c r="K36" s="1" t="str">
        <f t="shared" si="0"/>
        <v> </v>
      </c>
      <c r="L36" s="1"/>
      <c r="M36" s="2" t="s">
        <v>51</v>
      </c>
      <c r="N36" s="57">
        <f t="shared" si="1"/>
      </c>
      <c r="O36" s="55">
        <v>43192</v>
      </c>
    </row>
    <row r="37" spans="1:15" ht="17.25">
      <c r="A37" s="19">
        <v>24</v>
      </c>
      <c r="B37" s="30" t="s">
        <v>6</v>
      </c>
      <c r="C37" s="67"/>
      <c r="D37" s="67"/>
      <c r="E37" s="70"/>
      <c r="F37" s="60"/>
      <c r="G37" s="67"/>
      <c r="H37" s="67"/>
      <c r="I37" s="67"/>
      <c r="J37" s="26"/>
      <c r="K37" s="1" t="str">
        <f t="shared" si="0"/>
        <v> </v>
      </c>
      <c r="L37" s="1"/>
      <c r="M37" s="2" t="s">
        <v>51</v>
      </c>
      <c r="N37" s="57">
        <f t="shared" si="1"/>
      </c>
      <c r="O37" s="55">
        <v>43192</v>
      </c>
    </row>
    <row r="38" spans="1:15" ht="17.25">
      <c r="A38" s="18">
        <v>25</v>
      </c>
      <c r="B38" s="12" t="s">
        <v>7</v>
      </c>
      <c r="C38" s="65"/>
      <c r="D38" s="65"/>
      <c r="E38" s="68"/>
      <c r="F38" s="58"/>
      <c r="G38" s="71"/>
      <c r="H38" s="65"/>
      <c r="I38" s="65"/>
      <c r="J38" s="26" t="s">
        <v>10</v>
      </c>
      <c r="K38" s="1" t="str">
        <f t="shared" si="0"/>
        <v> </v>
      </c>
      <c r="L38" s="1"/>
      <c r="M38" s="2" t="s">
        <v>51</v>
      </c>
      <c r="N38" s="57">
        <f t="shared" si="1"/>
      </c>
      <c r="O38" s="55">
        <v>43192</v>
      </c>
    </row>
    <row r="39" spans="1:15" ht="17.25">
      <c r="A39" s="19">
        <v>26</v>
      </c>
      <c r="B39" s="29" t="s">
        <v>6</v>
      </c>
      <c r="C39" s="66"/>
      <c r="D39" s="66"/>
      <c r="E39" s="69"/>
      <c r="F39" s="59"/>
      <c r="G39" s="66"/>
      <c r="H39" s="66"/>
      <c r="I39" s="66"/>
      <c r="J39" s="1"/>
      <c r="K39" s="1" t="str">
        <f t="shared" si="0"/>
        <v> </v>
      </c>
      <c r="L39" s="1"/>
      <c r="M39" s="2" t="s">
        <v>51</v>
      </c>
      <c r="N39" s="57">
        <f t="shared" si="1"/>
      </c>
      <c r="O39" s="55">
        <v>43192</v>
      </c>
    </row>
    <row r="40" spans="1:15" ht="17.25">
      <c r="A40" s="18">
        <v>27</v>
      </c>
      <c r="B40" s="29" t="s">
        <v>6</v>
      </c>
      <c r="C40" s="66"/>
      <c r="D40" s="66"/>
      <c r="E40" s="69"/>
      <c r="F40" s="59"/>
      <c r="G40" s="66"/>
      <c r="H40" s="66"/>
      <c r="I40" s="66"/>
      <c r="J40" s="1"/>
      <c r="K40" s="1" t="str">
        <f t="shared" si="0"/>
        <v> </v>
      </c>
      <c r="L40" s="1"/>
      <c r="M40" s="2" t="s">
        <v>51</v>
      </c>
      <c r="N40" s="57">
        <f t="shared" si="1"/>
      </c>
      <c r="O40" s="55">
        <v>43192</v>
      </c>
    </row>
    <row r="41" spans="1:15" ht="17.25">
      <c r="A41" s="19">
        <v>28</v>
      </c>
      <c r="B41" s="30" t="s">
        <v>6</v>
      </c>
      <c r="C41" s="67"/>
      <c r="D41" s="67"/>
      <c r="E41" s="70"/>
      <c r="F41" s="60"/>
      <c r="G41" s="72"/>
      <c r="H41" s="67"/>
      <c r="I41" s="67"/>
      <c r="J41" s="1"/>
      <c r="K41" s="1" t="str">
        <f t="shared" si="0"/>
        <v> </v>
      </c>
      <c r="L41" s="1"/>
      <c r="M41" s="2" t="s">
        <v>51</v>
      </c>
      <c r="N41" s="57">
        <f t="shared" si="1"/>
      </c>
      <c r="O41" s="55">
        <v>43192</v>
      </c>
    </row>
    <row r="42" spans="1:15" ht="17.25">
      <c r="A42" s="18">
        <v>29</v>
      </c>
      <c r="B42" s="18" t="s">
        <v>19</v>
      </c>
      <c r="C42" s="101"/>
      <c r="D42" s="101"/>
      <c r="E42" s="101"/>
      <c r="F42" s="102"/>
      <c r="G42" s="103"/>
      <c r="H42" s="104"/>
      <c r="I42" s="79"/>
      <c r="J42" s="23" t="s">
        <v>43</v>
      </c>
      <c r="K42" s="1" t="str">
        <f t="shared" si="0"/>
        <v> </v>
      </c>
      <c r="L42" s="1"/>
      <c r="M42" s="2" t="s">
        <v>51</v>
      </c>
      <c r="N42" s="57">
        <f t="shared" si="1"/>
      </c>
      <c r="O42" s="55">
        <v>43192</v>
      </c>
    </row>
    <row r="43" spans="1:15" ht="17.25">
      <c r="A43" s="19">
        <v>30</v>
      </c>
      <c r="B43" s="20" t="s">
        <v>6</v>
      </c>
      <c r="C43" s="66"/>
      <c r="D43" s="66"/>
      <c r="E43" s="66"/>
      <c r="F43" s="59"/>
      <c r="G43" s="66"/>
      <c r="H43" s="66"/>
      <c r="I43" s="100"/>
      <c r="J43" s="23"/>
      <c r="K43" s="1" t="str">
        <f t="shared" si="0"/>
        <v> </v>
      </c>
      <c r="L43" s="1"/>
      <c r="M43" s="2" t="s">
        <v>51</v>
      </c>
      <c r="N43" s="57">
        <f t="shared" si="1"/>
      </c>
      <c r="O43" s="55">
        <v>43192</v>
      </c>
    </row>
    <row r="44" spans="1:15" ht="17.25">
      <c r="A44" s="18">
        <v>31</v>
      </c>
      <c r="B44" s="20" t="s">
        <v>6</v>
      </c>
      <c r="C44" s="72"/>
      <c r="D44" s="72"/>
      <c r="E44" s="72"/>
      <c r="F44" s="62"/>
      <c r="G44" s="72"/>
      <c r="H44" s="72"/>
      <c r="I44" s="105"/>
      <c r="J44" s="23"/>
      <c r="K44" s="1" t="str">
        <f t="shared" si="0"/>
        <v> </v>
      </c>
      <c r="L44" s="1"/>
      <c r="M44" s="2" t="s">
        <v>51</v>
      </c>
      <c r="N44" s="57">
        <f t="shared" si="1"/>
      </c>
      <c r="O44" s="55">
        <v>43192</v>
      </c>
    </row>
    <row r="45" spans="1:15" ht="17.25">
      <c r="A45" s="19">
        <v>32</v>
      </c>
      <c r="B45" s="24" t="s">
        <v>6</v>
      </c>
      <c r="C45" s="67"/>
      <c r="D45" s="67"/>
      <c r="E45" s="67"/>
      <c r="F45" s="60"/>
      <c r="G45" s="67"/>
      <c r="H45" s="67"/>
      <c r="I45" s="67"/>
      <c r="J45" s="23"/>
      <c r="K45" s="1" t="str">
        <f t="shared" si="0"/>
        <v> </v>
      </c>
      <c r="L45" s="1"/>
      <c r="M45" s="2" t="s">
        <v>51</v>
      </c>
      <c r="N45" s="57">
        <f t="shared" si="1"/>
      </c>
      <c r="O45" s="55">
        <v>43192</v>
      </c>
    </row>
    <row r="46" spans="1:15" ht="17.25">
      <c r="A46" s="18">
        <v>33</v>
      </c>
      <c r="B46" s="18" t="s">
        <v>20</v>
      </c>
      <c r="C46" s="85"/>
      <c r="D46" s="85"/>
      <c r="E46" s="85"/>
      <c r="F46" s="106"/>
      <c r="G46" s="85"/>
      <c r="H46" s="85"/>
      <c r="I46" s="86"/>
      <c r="J46" s="23" t="s">
        <v>44</v>
      </c>
      <c r="K46" s="1" t="str">
        <f t="shared" si="0"/>
        <v> </v>
      </c>
      <c r="L46" s="1"/>
      <c r="M46" s="2" t="s">
        <v>51</v>
      </c>
      <c r="N46" s="57">
        <f t="shared" si="1"/>
      </c>
      <c r="O46" s="55">
        <v>43192</v>
      </c>
    </row>
    <row r="47" spans="1:15" ht="17.25">
      <c r="A47" s="19">
        <v>34</v>
      </c>
      <c r="B47" s="20" t="s">
        <v>6</v>
      </c>
      <c r="C47" s="87"/>
      <c r="D47" s="87"/>
      <c r="E47" s="87"/>
      <c r="F47" s="88"/>
      <c r="G47" s="80"/>
      <c r="H47" s="80"/>
      <c r="I47" s="89"/>
      <c r="K47" s="1" t="str">
        <f t="shared" si="0"/>
        <v> </v>
      </c>
      <c r="L47" s="1"/>
      <c r="M47" s="2" t="s">
        <v>51</v>
      </c>
      <c r="N47" s="57">
        <f t="shared" si="1"/>
      </c>
      <c r="O47" s="55">
        <v>43192</v>
      </c>
    </row>
    <row r="48" spans="1:15" ht="17.25">
      <c r="A48" s="18">
        <v>35</v>
      </c>
      <c r="B48" s="20" t="s">
        <v>6</v>
      </c>
      <c r="C48" s="66"/>
      <c r="D48" s="66"/>
      <c r="E48" s="66"/>
      <c r="F48" s="59"/>
      <c r="G48" s="66"/>
      <c r="H48" s="66"/>
      <c r="I48" s="66"/>
      <c r="K48" s="1" t="str">
        <f t="shared" si="0"/>
        <v> </v>
      </c>
      <c r="L48" s="1"/>
      <c r="M48" s="2" t="s">
        <v>51</v>
      </c>
      <c r="N48" s="57">
        <f t="shared" si="1"/>
      </c>
      <c r="O48" s="55">
        <v>43192</v>
      </c>
    </row>
    <row r="49" spans="1:15" ht="17.25">
      <c r="A49" s="19">
        <v>36</v>
      </c>
      <c r="B49" s="24" t="s">
        <v>6</v>
      </c>
      <c r="C49" s="67"/>
      <c r="D49" s="67"/>
      <c r="E49" s="67"/>
      <c r="F49" s="60"/>
      <c r="G49" s="67"/>
      <c r="H49" s="67"/>
      <c r="I49" s="67"/>
      <c r="K49" s="1" t="str">
        <f t="shared" si="0"/>
        <v> </v>
      </c>
      <c r="L49" s="1"/>
      <c r="M49" s="2" t="s">
        <v>51</v>
      </c>
      <c r="N49" s="57">
        <f t="shared" si="1"/>
      </c>
      <c r="O49" s="55">
        <v>43192</v>
      </c>
    </row>
    <row r="50" spans="1:15" ht="17.25">
      <c r="A50" s="18">
        <v>37</v>
      </c>
      <c r="B50" s="18" t="s">
        <v>21</v>
      </c>
      <c r="C50" s="77"/>
      <c r="D50" s="77"/>
      <c r="E50" s="77"/>
      <c r="F50" s="78"/>
      <c r="G50" s="65"/>
      <c r="H50" s="65"/>
      <c r="I50" s="107"/>
      <c r="J50" s="23" t="s">
        <v>13</v>
      </c>
      <c r="K50" s="1" t="str">
        <f t="shared" si="0"/>
        <v> </v>
      </c>
      <c r="L50" s="1"/>
      <c r="M50" s="2" t="s">
        <v>51</v>
      </c>
      <c r="N50" s="57">
        <f t="shared" si="1"/>
      </c>
      <c r="O50" s="55">
        <v>43192</v>
      </c>
    </row>
    <row r="51" spans="1:15" ht="17.25">
      <c r="A51" s="19">
        <v>38</v>
      </c>
      <c r="B51" s="20" t="s">
        <v>6</v>
      </c>
      <c r="C51" s="66"/>
      <c r="D51" s="66"/>
      <c r="E51" s="66"/>
      <c r="F51" s="59"/>
      <c r="G51" s="66"/>
      <c r="H51" s="66"/>
      <c r="I51" s="66"/>
      <c r="K51" s="1" t="str">
        <f t="shared" si="0"/>
        <v> </v>
      </c>
      <c r="L51" s="1"/>
      <c r="M51" s="2" t="s">
        <v>51</v>
      </c>
      <c r="N51" s="57">
        <f t="shared" si="1"/>
      </c>
      <c r="O51" s="55">
        <v>43192</v>
      </c>
    </row>
    <row r="52" spans="1:15" ht="17.25">
      <c r="A52" s="18">
        <v>39</v>
      </c>
      <c r="B52" s="20" t="s">
        <v>6</v>
      </c>
      <c r="C52" s="66"/>
      <c r="D52" s="66"/>
      <c r="E52" s="66"/>
      <c r="F52" s="59"/>
      <c r="G52" s="66"/>
      <c r="H52" s="66"/>
      <c r="I52" s="66"/>
      <c r="K52" s="1" t="str">
        <f t="shared" si="0"/>
        <v> </v>
      </c>
      <c r="L52" s="1"/>
      <c r="M52" s="2" t="s">
        <v>51</v>
      </c>
      <c r="N52" s="57">
        <f t="shared" si="1"/>
      </c>
      <c r="O52" s="55">
        <v>43192</v>
      </c>
    </row>
    <row r="53" spans="1:15" ht="17.25">
      <c r="A53" s="19">
        <v>40</v>
      </c>
      <c r="B53" s="24" t="s">
        <v>6</v>
      </c>
      <c r="C53" s="67"/>
      <c r="D53" s="67"/>
      <c r="E53" s="67"/>
      <c r="F53" s="60"/>
      <c r="G53" s="67"/>
      <c r="H53" s="67"/>
      <c r="I53" s="67"/>
      <c r="K53" s="1" t="str">
        <f t="shared" si="0"/>
        <v> </v>
      </c>
      <c r="L53" s="1"/>
      <c r="M53" s="2" t="s">
        <v>51</v>
      </c>
      <c r="N53" s="57">
        <f t="shared" si="1"/>
      </c>
      <c r="O53" s="55">
        <v>43192</v>
      </c>
    </row>
    <row r="54" spans="1:15" ht="17.25">
      <c r="A54" s="18">
        <v>41</v>
      </c>
      <c r="B54" s="18" t="s">
        <v>8</v>
      </c>
      <c r="C54" s="65"/>
      <c r="D54" s="65"/>
      <c r="E54" s="65"/>
      <c r="F54" s="58"/>
      <c r="G54" s="71"/>
      <c r="H54" s="65"/>
      <c r="I54" s="65"/>
      <c r="J54" s="23" t="s">
        <v>10</v>
      </c>
      <c r="K54" s="1" t="str">
        <f t="shared" si="0"/>
        <v> </v>
      </c>
      <c r="L54" s="1"/>
      <c r="M54" s="2" t="s">
        <v>51</v>
      </c>
      <c r="N54" s="57">
        <f t="shared" si="1"/>
      </c>
      <c r="O54" s="55">
        <v>43192</v>
      </c>
    </row>
    <row r="55" spans="1:15" ht="17.25">
      <c r="A55" s="19">
        <v>42</v>
      </c>
      <c r="B55" s="20" t="s">
        <v>6</v>
      </c>
      <c r="C55" s="66"/>
      <c r="D55" s="66"/>
      <c r="E55" s="66"/>
      <c r="F55" s="59"/>
      <c r="G55" s="66"/>
      <c r="H55" s="66"/>
      <c r="I55" s="66"/>
      <c r="K55" s="1" t="str">
        <f t="shared" si="0"/>
        <v> </v>
      </c>
      <c r="L55" s="1"/>
      <c r="M55" s="2" t="s">
        <v>51</v>
      </c>
      <c r="N55" s="57">
        <f t="shared" si="1"/>
      </c>
      <c r="O55" s="55">
        <v>43192</v>
      </c>
    </row>
    <row r="56" spans="1:15" ht="17.25">
      <c r="A56" s="18">
        <v>43</v>
      </c>
      <c r="B56" s="20" t="s">
        <v>6</v>
      </c>
      <c r="C56" s="66"/>
      <c r="D56" s="66"/>
      <c r="E56" s="66"/>
      <c r="F56" s="59"/>
      <c r="G56" s="66"/>
      <c r="H56" s="66"/>
      <c r="I56" s="66"/>
      <c r="K56" s="1" t="str">
        <f t="shared" si="0"/>
        <v> </v>
      </c>
      <c r="L56" s="1"/>
      <c r="M56" s="2" t="s">
        <v>51</v>
      </c>
      <c r="N56" s="57">
        <f t="shared" si="1"/>
      </c>
      <c r="O56" s="55">
        <v>43192</v>
      </c>
    </row>
    <row r="57" spans="1:15" ht="18" thickBot="1">
      <c r="A57" s="31">
        <v>44</v>
      </c>
      <c r="B57" s="21" t="s">
        <v>6</v>
      </c>
      <c r="C57" s="72"/>
      <c r="D57" s="72"/>
      <c r="E57" s="72"/>
      <c r="F57" s="62"/>
      <c r="G57" s="72"/>
      <c r="H57" s="72"/>
      <c r="I57" s="72"/>
      <c r="K57" s="1" t="str">
        <f t="shared" si="0"/>
        <v> </v>
      </c>
      <c r="L57" s="1"/>
      <c r="M57" s="2" t="s">
        <v>51</v>
      </c>
      <c r="N57" s="57">
        <f t="shared" si="1"/>
      </c>
      <c r="O57" s="55">
        <v>43192</v>
      </c>
    </row>
    <row r="58" spans="1:15" s="15" customFormat="1" ht="25.5" customHeight="1" thickBot="1">
      <c r="A58" s="32">
        <v>45</v>
      </c>
      <c r="B58" s="33" t="s">
        <v>48</v>
      </c>
      <c r="C58" s="119"/>
      <c r="D58" s="119"/>
      <c r="E58" s="119"/>
      <c r="F58" s="74"/>
      <c r="G58" s="73"/>
      <c r="H58" s="73"/>
      <c r="I58" s="120"/>
      <c r="K58" s="1"/>
      <c r="L58" s="1"/>
      <c r="M58" s="2"/>
      <c r="N58" s="45"/>
      <c r="O58" s="55"/>
    </row>
    <row r="59" spans="1:15" s="37" customFormat="1" ht="25.5" customHeight="1">
      <c r="A59" s="34" t="s">
        <v>17</v>
      </c>
      <c r="B59" s="35" t="s">
        <v>49</v>
      </c>
      <c r="C59" s="36"/>
      <c r="D59" s="36"/>
      <c r="E59" s="36"/>
      <c r="F59" s="36"/>
      <c r="G59" s="36"/>
      <c r="H59" s="36"/>
      <c r="I59" s="36"/>
      <c r="O59" s="56"/>
    </row>
    <row r="60" spans="1:15" s="37" customFormat="1" ht="31.5" customHeight="1">
      <c r="A60" s="34"/>
      <c r="B60" s="124" t="s">
        <v>50</v>
      </c>
      <c r="C60" s="125"/>
      <c r="D60" s="125"/>
      <c r="E60" s="125"/>
      <c r="F60" s="125"/>
      <c r="G60" s="125"/>
      <c r="H60" s="125"/>
      <c r="I60" s="125"/>
      <c r="O60" s="56"/>
    </row>
    <row r="61" spans="1:2" ht="24" customHeight="1">
      <c r="A61" s="38"/>
      <c r="B61" s="17" t="s">
        <v>45</v>
      </c>
    </row>
    <row r="62" spans="1:2" ht="24" customHeight="1">
      <c r="A62" s="38"/>
      <c r="B62" s="75" t="s">
        <v>18</v>
      </c>
    </row>
    <row r="63" spans="1:2" ht="24" customHeight="1">
      <c r="A63" s="38"/>
      <c r="B63" s="75" t="s">
        <v>46</v>
      </c>
    </row>
    <row r="64" spans="1:2" ht="24" customHeight="1">
      <c r="A64" s="38"/>
      <c r="B64" s="75" t="s">
        <v>47</v>
      </c>
    </row>
    <row r="65" spans="1:2" ht="24" customHeight="1">
      <c r="A65" s="39"/>
      <c r="B65" s="23"/>
    </row>
    <row r="66" spans="1:2" ht="24" customHeight="1">
      <c r="A66" s="39"/>
      <c r="B66" s="75" t="s">
        <v>9</v>
      </c>
    </row>
    <row r="67" spans="1:6" ht="24" customHeight="1">
      <c r="A67" s="40"/>
      <c r="B67" s="23"/>
      <c r="C67" s="23"/>
      <c r="D67" s="23"/>
      <c r="E67" s="123" t="s">
        <v>64</v>
      </c>
      <c r="F67" s="123"/>
    </row>
    <row r="68" spans="1:5" ht="24" customHeight="1">
      <c r="A68" s="41"/>
      <c r="B68" s="23" t="s">
        <v>55</v>
      </c>
      <c r="C68" s="23"/>
      <c r="D68" s="23"/>
      <c r="E68" s="23"/>
    </row>
    <row r="69" spans="1:5" ht="24" customHeight="1">
      <c r="A69" s="41"/>
      <c r="B69" s="23" t="s">
        <v>58</v>
      </c>
      <c r="C69" s="23"/>
      <c r="D69" s="23"/>
      <c r="E69" s="23"/>
    </row>
    <row r="70" spans="1:5" ht="24" customHeight="1">
      <c r="A70" s="41"/>
      <c r="B70" s="23"/>
      <c r="C70" s="23"/>
      <c r="D70" s="23"/>
      <c r="E70" s="23"/>
    </row>
    <row r="71" spans="1:6" ht="24" customHeight="1">
      <c r="A71" s="42"/>
      <c r="B71" s="76"/>
      <c r="C71" s="76" t="s">
        <v>62</v>
      </c>
      <c r="D71" s="76" t="s">
        <v>63</v>
      </c>
      <c r="E71" s="123"/>
      <c r="F71" s="123"/>
    </row>
    <row r="80" spans="8:13" ht="14.25">
      <c r="H80" s="46"/>
      <c r="K80" s="1" t="str">
        <f>CONCATENATE(C80,M80,D80)</f>
        <v> </v>
      </c>
      <c r="L80" s="1"/>
      <c r="M80" s="2" t="s">
        <v>51</v>
      </c>
    </row>
  </sheetData>
  <sheetProtection/>
  <mergeCells count="9">
    <mergeCell ref="E71:F71"/>
    <mergeCell ref="B60:I60"/>
    <mergeCell ref="A5:F5"/>
    <mergeCell ref="A1:I1"/>
    <mergeCell ref="A3:I3"/>
    <mergeCell ref="A2:I2"/>
    <mergeCell ref="E67:F67"/>
    <mergeCell ref="C6:D6"/>
    <mergeCell ref="C7:D7"/>
  </mergeCells>
  <printOptions horizontalCentered="1" verticalCentered="1"/>
  <pageMargins left="0.7874015748031497" right="0.7874015748031497" top="0.1968503937007874" bottom="0.1968503937007874" header="0.2755905511811024" footer="0.31496062992125984"/>
  <pageSetup fitToHeight="1" fitToWidth="1" horizontalDpi="600" verticalDpi="600" orientation="landscape" paperSize="9" scale="4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守屋 裕史</dc:creator>
  <cp:keywords/>
  <dc:description/>
  <cp:lastModifiedBy>武田　麻里子</cp:lastModifiedBy>
  <cp:lastPrinted>2018-12-12T01:50:28Z</cp:lastPrinted>
  <dcterms:modified xsi:type="dcterms:W3CDTF">2018-12-12T02:31:09Z</dcterms:modified>
  <cp:category/>
  <cp:version/>
  <cp:contentType/>
  <cp:contentStatus/>
</cp:coreProperties>
</file>