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2" windowWidth="16608" windowHeight="8352" activeTab="0"/>
  </bookViews>
  <sheets>
    <sheet name="第67回冬季国体" sheetId="1" r:id="rId1"/>
  </sheets>
  <definedNames>
    <definedName name="CRITERIA" localSheetId="0">'第67回冬季国体'!$G$14:$G$39</definedName>
  </definedNames>
  <calcPr fullCalcOnLoad="1"/>
</workbook>
</file>

<file path=xl/sharedStrings.xml><?xml version="1.0" encoding="utf-8"?>
<sst xmlns="http://schemas.openxmlformats.org/spreadsheetml/2006/main" count="172" uniqueCount="89">
  <si>
    <t>第６７回国民体育大会冬季大会</t>
  </si>
  <si>
    <t>会期 ：平成２４年１月２８日（土）～２月１６日（木）</t>
  </si>
  <si>
    <t>会場：スケート競技会（スピード）／岐阜県恵那市</t>
  </si>
  <si>
    <t>　　スケート競技会（フィギュア・ショートトラック）</t>
  </si>
  <si>
    <t>／愛知県名古屋市</t>
  </si>
  <si>
    <t>　　　　アイスホッケー競技会</t>
  </si>
  <si>
    <t>／愛知県名古屋市・豊橋市・長久手町</t>
  </si>
  <si>
    <t>　　　　スキー競技会／岐阜県高山市</t>
  </si>
  <si>
    <t>冬季スケート競技会　≪山梨県選手団入賞一覧≫</t>
  </si>
  <si>
    <t>順位</t>
  </si>
  <si>
    <t>競技名</t>
  </si>
  <si>
    <t>種別</t>
  </si>
  <si>
    <t>種目</t>
  </si>
  <si>
    <t>個人名</t>
  </si>
  <si>
    <t>得点</t>
  </si>
  <si>
    <t>所属</t>
  </si>
  <si>
    <t>スピード</t>
  </si>
  <si>
    <t>成年女子</t>
  </si>
  <si>
    <t>3000m</t>
  </si>
  <si>
    <t>菊池　彩花</t>
  </si>
  <si>
    <t>富士急行（株）</t>
  </si>
  <si>
    <t>2000mR</t>
  </si>
  <si>
    <t>梅川風子・松岡三葉
阿部美沙希・土田　愛</t>
  </si>
  <si>
    <t>山梨学院大学</t>
  </si>
  <si>
    <t>1000m</t>
  </si>
  <si>
    <t>押切　美沙紀</t>
  </si>
  <si>
    <t>成年男子</t>
  </si>
  <si>
    <t>500m</t>
  </si>
  <si>
    <t>富岡　幸弘</t>
  </si>
  <si>
    <t>チームスピリット</t>
  </si>
  <si>
    <t>少年女子</t>
  </si>
  <si>
    <t>小原涼子・中仙道葉月
渡辺　葵・亀井萌々野</t>
  </si>
  <si>
    <t>山梨選抜</t>
  </si>
  <si>
    <t>ショートトラック</t>
  </si>
  <si>
    <t>3000mR</t>
  </si>
  <si>
    <t>新海　麻衣・北村優希
植田涼子・中口雪絵</t>
  </si>
  <si>
    <t>スピード</t>
  </si>
  <si>
    <t>大塚　樹</t>
  </si>
  <si>
    <t>専修大学③</t>
  </si>
  <si>
    <t>中口　雪絵</t>
  </si>
  <si>
    <t>山梨学院大学③</t>
  </si>
  <si>
    <t>少年男子</t>
  </si>
  <si>
    <t>10000m</t>
  </si>
  <si>
    <t>松岡　草子</t>
  </si>
  <si>
    <t>帝京第三高校②</t>
  </si>
  <si>
    <t>長田海斗・小島岳人
久野洸揮・羽田光希</t>
  </si>
  <si>
    <t>亀井　萌々野</t>
  </si>
  <si>
    <t>帝京第三高校①</t>
  </si>
  <si>
    <t>フィギュア</t>
  </si>
  <si>
    <t>遠山　由華</t>
  </si>
  <si>
    <t>山梨学院付属高校①</t>
  </si>
  <si>
    <t>河西　歩果</t>
  </si>
  <si>
    <t>三珠中学校③</t>
  </si>
  <si>
    <t>大塚　樹・千葉勇次郎
高村　潤・富岡幸弘</t>
  </si>
  <si>
    <t>1500m</t>
  </si>
  <si>
    <t>久野　洸揮</t>
  </si>
  <si>
    <t>帝京第三高校①</t>
  </si>
  <si>
    <t>中仙道　葉月</t>
  </si>
  <si>
    <t>北杜高校①</t>
  </si>
  <si>
    <t>小原　涼子</t>
  </si>
  <si>
    <t>北村　優希</t>
  </si>
  <si>
    <t>山梨学院大学④</t>
  </si>
  <si>
    <t>松岡　芙蓉</t>
  </si>
  <si>
    <t>5000m</t>
  </si>
  <si>
    <t>河井　優太</t>
  </si>
  <si>
    <t>北杜高校③</t>
  </si>
  <si>
    <t>5000mR</t>
  </si>
  <si>
    <t>新海　麻衣</t>
  </si>
  <si>
    <t>合計得点</t>
  </si>
  <si>
    <t>冬季スキー競技会　≪山梨県選手団入賞一覧≫</t>
  </si>
  <si>
    <t>競技名</t>
  </si>
  <si>
    <t>アルペン</t>
  </si>
  <si>
    <t>ＧＳ</t>
  </si>
  <si>
    <t>藤原　颯大</t>
  </si>
  <si>
    <t>山梨学院大附属高校②</t>
  </si>
  <si>
    <t>男女総合成績　（天皇杯得点・順位）</t>
  </si>
  <si>
    <t>スケート</t>
  </si>
  <si>
    <t>競技得点　107点・参加得点　10点　計　117点</t>
  </si>
  <si>
    <t>アイスホッケー</t>
  </si>
  <si>
    <t>競技得点　 0点・参加得点　10点　計　 10点</t>
  </si>
  <si>
    <t>女子総合成績　（皇后杯得点・順位）</t>
  </si>
  <si>
    <t>競技得点　76点・参加得点　10点　計　 86点</t>
  </si>
  <si>
    <t>與那誠一・瀬谷和三
伊藤潤二・平田将之</t>
  </si>
  <si>
    <t>スキー</t>
  </si>
  <si>
    <t>144点　・　10位</t>
  </si>
  <si>
    <t xml:space="preserve"> 96点　・　 5位　</t>
  </si>
  <si>
    <t>競技得点　  0点・参加得点　10点　計　 10点</t>
  </si>
  <si>
    <t>競技得点　  7点・参加得点　10点　計　 17点</t>
  </si>
  <si>
    <t>☆第６７回大会は、のべ２６種目で入賞し競技得点１１４点を獲得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</si>
</sst>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b/>
      <sz val="10"/>
      <color indexed="63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indent="4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6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shrinkToFit="1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9" fillId="19" borderId="30" xfId="0" applyFont="1" applyFill="1" applyBorder="1" applyAlignment="1">
      <alignment horizontal="center" vertical="center" shrinkToFit="1"/>
    </xf>
    <xf numFmtId="0" fontId="11" fillId="34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9" fillId="19" borderId="33" xfId="0" applyFont="1" applyFill="1" applyBorder="1" applyAlignment="1">
      <alignment horizontal="center" vertical="center" shrinkToFit="1"/>
    </xf>
    <xf numFmtId="0" fontId="11" fillId="34" borderId="34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39" xfId="0" applyBorder="1" applyAlignment="1">
      <alignment vertical="center" shrinkToFit="1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wrapText="1" shrinkToFit="1"/>
    </xf>
    <xf numFmtId="0" fontId="0" fillId="0" borderId="28" xfId="0" applyBorder="1" applyAlignment="1">
      <alignment vertical="center" shrinkToFit="1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47" xfId="0" applyFont="1" applyFill="1" applyBorder="1" applyAlignment="1">
      <alignment horizontal="center" vertical="center"/>
    </xf>
    <xf numFmtId="176" fontId="9" fillId="0" borderId="48" xfId="0" applyNumberFormat="1" applyFont="1" applyBorder="1" applyAlignment="1">
      <alignment horizontal="right" vertical="center"/>
    </xf>
    <xf numFmtId="0" fontId="6" fillId="0" borderId="49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 indent="9"/>
    </xf>
    <xf numFmtId="0" fontId="6" fillId="0" borderId="0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76200</xdr:rowOff>
    </xdr:from>
    <xdr:to>
      <xdr:col>3</xdr:col>
      <xdr:colOff>304800</xdr:colOff>
      <xdr:row>6</xdr:row>
      <xdr:rowOff>19050</xdr:rowOff>
    </xdr:to>
    <xdr:pic>
      <xdr:nvPicPr>
        <xdr:cNvPr id="1" name="Picture 65" descr="http://www.gifukokutai2012.jp/kokutai/images/header/header_logo_kokuta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42900"/>
          <a:ext cx="1552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</xdr:row>
      <xdr:rowOff>95250</xdr:rowOff>
    </xdr:from>
    <xdr:to>
      <xdr:col>4</xdr:col>
      <xdr:colOff>390525</xdr:colOff>
      <xdr:row>9</xdr:row>
      <xdr:rowOff>76200</xdr:rowOff>
    </xdr:to>
    <xdr:pic>
      <xdr:nvPicPr>
        <xdr:cNvPr id="2" name="Picture 61" descr="ゆめリンク愛知国体　描け リンクに きみの夢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085850"/>
          <a:ext cx="1685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56"/>
  <sheetViews>
    <sheetView tabSelected="1" view="pageBreakPreview" zoomScale="130" zoomScaleSheetLayoutView="130" zoomScalePageLayoutView="0" workbookViewId="0" topLeftCell="A1">
      <selection activeCell="J57" sqref="J57"/>
    </sheetView>
  </sheetViews>
  <sheetFormatPr defaultColWidth="9.140625" defaultRowHeight="15"/>
  <cols>
    <col min="1" max="1" width="3.28125" style="0" bestFit="1" customWidth="1"/>
    <col min="2" max="2" width="5.7109375" style="1" customWidth="1"/>
    <col min="3" max="3" width="13.00390625" style="0" bestFit="1" customWidth="1"/>
    <col min="4" max="4" width="9.7109375" style="1" bestFit="1" customWidth="1"/>
    <col min="5" max="5" width="8.00390625" style="0" bestFit="1" customWidth="1"/>
    <col min="6" max="6" width="23.00390625" style="0" customWidth="1"/>
    <col min="7" max="7" width="6.28125" style="0" customWidth="1"/>
    <col min="8" max="8" width="18.00390625" style="3" bestFit="1" customWidth="1"/>
  </cols>
  <sheetData>
    <row r="1" spans="1:8" ht="21">
      <c r="A1" s="121" t="s">
        <v>0</v>
      </c>
      <c r="B1" s="121"/>
      <c r="C1" s="121"/>
      <c r="D1" s="121"/>
      <c r="E1" s="121"/>
      <c r="F1" s="121"/>
      <c r="G1" s="121"/>
      <c r="H1" s="121"/>
    </row>
    <row r="2" ht="6" customHeight="1">
      <c r="E2" s="2"/>
    </row>
    <row r="3" ht="13.5">
      <c r="F3" s="4" t="s">
        <v>1</v>
      </c>
    </row>
    <row r="4" ht="13.5">
      <c r="F4" s="5" t="s">
        <v>2</v>
      </c>
    </row>
    <row r="5" spans="2:10" s="4" customFormat="1" ht="12">
      <c r="B5" s="6"/>
      <c r="D5" s="6"/>
      <c r="F5" s="7" t="s">
        <v>3</v>
      </c>
      <c r="J5" s="8"/>
    </row>
    <row r="6" spans="2:7" s="4" customFormat="1" ht="12">
      <c r="B6" s="9"/>
      <c r="C6" s="9"/>
      <c r="D6" s="6"/>
      <c r="E6" s="9"/>
      <c r="G6" s="5" t="s">
        <v>4</v>
      </c>
    </row>
    <row r="7" spans="2:8" ht="13.5">
      <c r="B7" s="10"/>
      <c r="C7" s="10"/>
      <c r="E7" s="10"/>
      <c r="F7" s="4" t="s">
        <v>5</v>
      </c>
      <c r="G7" s="4"/>
      <c r="H7" s="11"/>
    </row>
    <row r="8" spans="2:8" ht="13.5">
      <c r="B8" s="10"/>
      <c r="C8" s="10"/>
      <c r="E8" s="10"/>
      <c r="F8" s="12" t="s">
        <v>6</v>
      </c>
      <c r="G8" s="9"/>
      <c r="H8" s="11"/>
    </row>
    <row r="9" spans="2:7" ht="13.5">
      <c r="B9" s="10"/>
      <c r="C9" s="10"/>
      <c r="E9" s="10"/>
      <c r="F9" s="9" t="s">
        <v>7</v>
      </c>
      <c r="G9" s="10"/>
    </row>
    <row r="10" spans="2:7" ht="13.5">
      <c r="B10" s="10"/>
      <c r="C10" s="10"/>
      <c r="E10" s="10"/>
      <c r="F10" s="10"/>
      <c r="G10" s="10"/>
    </row>
    <row r="11" spans="3:8" s="13" customFormat="1" ht="14.25">
      <c r="C11" s="122" t="s">
        <v>8</v>
      </c>
      <c r="D11" s="122"/>
      <c r="E11" s="122"/>
      <c r="F11" s="122"/>
      <c r="H11" s="15"/>
    </row>
    <row r="12" spans="2:7" ht="6" customHeight="1" thickBot="1">
      <c r="B12" s="13"/>
      <c r="C12" s="14"/>
      <c r="D12" s="16"/>
      <c r="E12" s="16"/>
      <c r="F12" s="16"/>
      <c r="G12" s="13"/>
    </row>
    <row r="13" spans="2:9" ht="13.5" thickBot="1">
      <c r="B13" s="17" t="s">
        <v>9</v>
      </c>
      <c r="C13" s="18" t="s">
        <v>10</v>
      </c>
      <c r="D13" s="19" t="s">
        <v>11</v>
      </c>
      <c r="E13" s="19" t="s">
        <v>12</v>
      </c>
      <c r="F13" s="19" t="s">
        <v>13</v>
      </c>
      <c r="G13" s="19" t="s">
        <v>14</v>
      </c>
      <c r="H13" s="20" t="s">
        <v>15</v>
      </c>
      <c r="I13" s="21"/>
    </row>
    <row r="14" spans="1:9" ht="16.5" customHeight="1">
      <c r="A14" s="22">
        <v>1</v>
      </c>
      <c r="B14" s="23">
        <v>1</v>
      </c>
      <c r="C14" s="24" t="s">
        <v>16</v>
      </c>
      <c r="D14" s="25" t="s">
        <v>17</v>
      </c>
      <c r="E14" s="26" t="s">
        <v>18</v>
      </c>
      <c r="F14" s="27" t="s">
        <v>19</v>
      </c>
      <c r="G14" s="28">
        <v>8</v>
      </c>
      <c r="H14" s="29" t="s">
        <v>20</v>
      </c>
      <c r="I14" s="21"/>
    </row>
    <row r="15" spans="1:9" ht="28.5" customHeight="1" thickBot="1">
      <c r="A15" s="22">
        <v>2</v>
      </c>
      <c r="B15" s="30">
        <v>1</v>
      </c>
      <c r="C15" s="31" t="s">
        <v>16</v>
      </c>
      <c r="D15" s="32" t="s">
        <v>17</v>
      </c>
      <c r="E15" s="32" t="s">
        <v>21</v>
      </c>
      <c r="F15" s="33" t="s">
        <v>22</v>
      </c>
      <c r="G15" s="32">
        <v>8</v>
      </c>
      <c r="H15" s="34" t="s">
        <v>23</v>
      </c>
      <c r="I15" s="21"/>
    </row>
    <row r="16" spans="1:9" ht="16.5" customHeight="1" thickBot="1">
      <c r="A16" s="22">
        <v>3</v>
      </c>
      <c r="B16" s="35">
        <v>2</v>
      </c>
      <c r="C16" s="36" t="s">
        <v>16</v>
      </c>
      <c r="D16" s="37" t="s">
        <v>17</v>
      </c>
      <c r="E16" s="38" t="s">
        <v>24</v>
      </c>
      <c r="F16" s="39" t="s">
        <v>25</v>
      </c>
      <c r="G16" s="37">
        <v>7</v>
      </c>
      <c r="H16" s="20" t="s">
        <v>20</v>
      </c>
      <c r="I16" s="40"/>
    </row>
    <row r="17" spans="1:9" ht="16.5" customHeight="1">
      <c r="A17" s="22">
        <v>4</v>
      </c>
      <c r="B17" s="23">
        <v>3</v>
      </c>
      <c r="C17" s="24" t="s">
        <v>16</v>
      </c>
      <c r="D17" s="41" t="s">
        <v>26</v>
      </c>
      <c r="E17" s="42" t="s">
        <v>27</v>
      </c>
      <c r="F17" s="27" t="s">
        <v>28</v>
      </c>
      <c r="G17" s="41">
        <v>6</v>
      </c>
      <c r="H17" s="29" t="s">
        <v>29</v>
      </c>
      <c r="I17" s="40"/>
    </row>
    <row r="18" spans="1:9" ht="28.5" customHeight="1">
      <c r="A18" s="22">
        <v>5</v>
      </c>
      <c r="B18" s="43">
        <v>3</v>
      </c>
      <c r="C18" s="44" t="s">
        <v>16</v>
      </c>
      <c r="D18" s="45" t="s">
        <v>30</v>
      </c>
      <c r="E18" s="46" t="s">
        <v>21</v>
      </c>
      <c r="F18" s="47" t="s">
        <v>31</v>
      </c>
      <c r="G18" s="46">
        <v>6</v>
      </c>
      <c r="H18" s="48" t="s">
        <v>32</v>
      </c>
      <c r="I18" s="40"/>
    </row>
    <row r="19" spans="1:9" ht="28.5" customHeight="1" thickBot="1">
      <c r="A19" s="22">
        <v>6</v>
      </c>
      <c r="B19" s="49">
        <v>3</v>
      </c>
      <c r="C19" s="50" t="s">
        <v>33</v>
      </c>
      <c r="D19" s="51" t="s">
        <v>17</v>
      </c>
      <c r="E19" s="51" t="s">
        <v>34</v>
      </c>
      <c r="F19" s="52" t="s">
        <v>35</v>
      </c>
      <c r="G19" s="28">
        <v>6</v>
      </c>
      <c r="H19" s="53" t="s">
        <v>23</v>
      </c>
      <c r="I19" s="40"/>
    </row>
    <row r="20" spans="1:9" ht="16.5" customHeight="1">
      <c r="A20" s="22">
        <v>7</v>
      </c>
      <c r="B20" s="23">
        <v>4</v>
      </c>
      <c r="C20" s="24" t="s">
        <v>36</v>
      </c>
      <c r="D20" s="41" t="s">
        <v>26</v>
      </c>
      <c r="E20" s="25" t="s">
        <v>24</v>
      </c>
      <c r="F20" s="27" t="s">
        <v>37</v>
      </c>
      <c r="G20" s="41">
        <v>5</v>
      </c>
      <c r="H20" s="29" t="s">
        <v>38</v>
      </c>
      <c r="I20" s="40"/>
    </row>
    <row r="21" spans="1:9" ht="16.5" customHeight="1">
      <c r="A21" s="22">
        <v>8</v>
      </c>
      <c r="B21" s="30">
        <v>4</v>
      </c>
      <c r="C21" s="31" t="s">
        <v>36</v>
      </c>
      <c r="D21" s="32" t="s">
        <v>17</v>
      </c>
      <c r="E21" s="54" t="s">
        <v>27</v>
      </c>
      <c r="F21" s="33" t="s">
        <v>25</v>
      </c>
      <c r="G21" s="32">
        <v>5</v>
      </c>
      <c r="H21" s="55" t="s">
        <v>20</v>
      </c>
      <c r="I21" s="40"/>
    </row>
    <row r="22" spans="1:9" ht="16.5" customHeight="1" thickBot="1">
      <c r="A22" s="22">
        <v>9</v>
      </c>
      <c r="B22" s="56">
        <v>4</v>
      </c>
      <c r="C22" s="57" t="s">
        <v>33</v>
      </c>
      <c r="D22" s="58" t="s">
        <v>17</v>
      </c>
      <c r="E22" s="59" t="s">
        <v>27</v>
      </c>
      <c r="F22" s="60" t="s">
        <v>39</v>
      </c>
      <c r="G22" s="58">
        <v>5</v>
      </c>
      <c r="H22" s="61" t="s">
        <v>40</v>
      </c>
      <c r="I22" s="40"/>
    </row>
    <row r="23" spans="1:9" ht="16.5" customHeight="1">
      <c r="A23" s="22">
        <v>10</v>
      </c>
      <c r="B23" s="23">
        <v>5</v>
      </c>
      <c r="C23" s="24" t="s">
        <v>16</v>
      </c>
      <c r="D23" s="41" t="s">
        <v>26</v>
      </c>
      <c r="E23" s="26" t="s">
        <v>24</v>
      </c>
      <c r="F23" s="27" t="s">
        <v>28</v>
      </c>
      <c r="G23" s="41">
        <v>4</v>
      </c>
      <c r="H23" s="29" t="s">
        <v>29</v>
      </c>
      <c r="I23" s="40"/>
    </row>
    <row r="24" spans="1:9" ht="16.5" customHeight="1">
      <c r="A24" s="22">
        <v>11</v>
      </c>
      <c r="B24" s="30">
        <v>5</v>
      </c>
      <c r="C24" s="62" t="s">
        <v>36</v>
      </c>
      <c r="D24" s="63" t="s">
        <v>41</v>
      </c>
      <c r="E24" s="63" t="s">
        <v>42</v>
      </c>
      <c r="F24" s="33" t="s">
        <v>43</v>
      </c>
      <c r="G24" s="32">
        <v>4</v>
      </c>
      <c r="H24" s="55" t="s">
        <v>44</v>
      </c>
      <c r="I24" s="40"/>
    </row>
    <row r="25" spans="1:9" ht="28.5" customHeight="1">
      <c r="A25" s="22">
        <v>12</v>
      </c>
      <c r="B25" s="64">
        <v>5</v>
      </c>
      <c r="C25" s="44" t="s">
        <v>16</v>
      </c>
      <c r="D25" s="45" t="s">
        <v>41</v>
      </c>
      <c r="E25" s="46" t="s">
        <v>21</v>
      </c>
      <c r="F25" s="47" t="s">
        <v>45</v>
      </c>
      <c r="G25" s="46">
        <v>4</v>
      </c>
      <c r="H25" s="48" t="s">
        <v>32</v>
      </c>
      <c r="I25" s="40"/>
    </row>
    <row r="26" spans="1:9" ht="16.5" customHeight="1">
      <c r="A26" s="22">
        <v>13</v>
      </c>
      <c r="B26" s="49">
        <v>5</v>
      </c>
      <c r="C26" s="65" t="s">
        <v>16</v>
      </c>
      <c r="D26" s="63" t="s">
        <v>30</v>
      </c>
      <c r="E26" s="66" t="s">
        <v>18</v>
      </c>
      <c r="F26" s="52" t="s">
        <v>46</v>
      </c>
      <c r="G26" s="28">
        <v>4</v>
      </c>
      <c r="H26" s="67" t="s">
        <v>47</v>
      </c>
      <c r="I26" s="40"/>
    </row>
    <row r="27" spans="1:9" ht="16.5" customHeight="1">
      <c r="A27" s="123">
        <v>14</v>
      </c>
      <c r="B27" s="124">
        <v>5</v>
      </c>
      <c r="C27" s="126" t="s">
        <v>48</v>
      </c>
      <c r="D27" s="128" t="s">
        <v>30</v>
      </c>
      <c r="E27" s="54"/>
      <c r="F27" s="68" t="s">
        <v>49</v>
      </c>
      <c r="G27" s="130">
        <v>12</v>
      </c>
      <c r="H27" s="69" t="s">
        <v>50</v>
      </c>
      <c r="I27" s="40"/>
    </row>
    <row r="28" spans="1:9" ht="16.5" customHeight="1" thickBot="1">
      <c r="A28" s="123"/>
      <c r="B28" s="125"/>
      <c r="C28" s="127"/>
      <c r="D28" s="129"/>
      <c r="E28" s="71"/>
      <c r="F28" s="72" t="s">
        <v>51</v>
      </c>
      <c r="G28" s="131"/>
      <c r="H28" s="73" t="s">
        <v>52</v>
      </c>
      <c r="I28" s="40"/>
    </row>
    <row r="29" spans="1:9" ht="28.5" customHeight="1">
      <c r="A29" s="22">
        <v>15</v>
      </c>
      <c r="B29" s="49">
        <v>6</v>
      </c>
      <c r="C29" s="65" t="s">
        <v>16</v>
      </c>
      <c r="D29" s="51" t="s">
        <v>26</v>
      </c>
      <c r="E29" s="28" t="s">
        <v>21</v>
      </c>
      <c r="F29" s="52" t="s">
        <v>53</v>
      </c>
      <c r="G29" s="28">
        <v>3</v>
      </c>
      <c r="H29" s="53" t="s">
        <v>32</v>
      </c>
      <c r="I29" s="40"/>
    </row>
    <row r="30" spans="1:9" ht="16.5" customHeight="1">
      <c r="A30" s="22">
        <v>16</v>
      </c>
      <c r="B30" s="64">
        <v>6</v>
      </c>
      <c r="C30" s="44" t="s">
        <v>16</v>
      </c>
      <c r="D30" s="45" t="s">
        <v>17</v>
      </c>
      <c r="E30" s="74" t="s">
        <v>54</v>
      </c>
      <c r="F30" s="47" t="s">
        <v>19</v>
      </c>
      <c r="G30" s="46">
        <v>3</v>
      </c>
      <c r="H30" s="75" t="s">
        <v>20</v>
      </c>
      <c r="I30" s="40"/>
    </row>
    <row r="31" spans="1:9" ht="16.5" customHeight="1">
      <c r="A31" s="22">
        <v>17</v>
      </c>
      <c r="B31" s="30">
        <v>6</v>
      </c>
      <c r="C31" s="62" t="s">
        <v>36</v>
      </c>
      <c r="D31" s="63" t="s">
        <v>41</v>
      </c>
      <c r="E31" s="54" t="s">
        <v>54</v>
      </c>
      <c r="F31" s="33" t="s">
        <v>55</v>
      </c>
      <c r="G31" s="32">
        <v>3</v>
      </c>
      <c r="H31" s="55" t="s">
        <v>56</v>
      </c>
      <c r="I31" s="40"/>
    </row>
    <row r="32" spans="1:9" ht="16.5" customHeight="1">
      <c r="A32" s="22">
        <v>18</v>
      </c>
      <c r="B32" s="64">
        <v>6</v>
      </c>
      <c r="C32" s="44" t="s">
        <v>16</v>
      </c>
      <c r="D32" s="45" t="s">
        <v>30</v>
      </c>
      <c r="E32" s="74" t="s">
        <v>24</v>
      </c>
      <c r="F32" s="33" t="s">
        <v>57</v>
      </c>
      <c r="G32" s="32">
        <v>3</v>
      </c>
      <c r="H32" s="55" t="s">
        <v>58</v>
      </c>
      <c r="I32" s="40"/>
    </row>
    <row r="33" spans="1:9" ht="16.5" customHeight="1" thickBot="1">
      <c r="A33" s="22">
        <v>19</v>
      </c>
      <c r="B33" s="30">
        <v>6</v>
      </c>
      <c r="C33" s="31" t="s">
        <v>16</v>
      </c>
      <c r="D33" s="63" t="s">
        <v>30</v>
      </c>
      <c r="E33" s="54" t="s">
        <v>54</v>
      </c>
      <c r="F33" s="33" t="s">
        <v>46</v>
      </c>
      <c r="G33" s="32">
        <v>3</v>
      </c>
      <c r="H33" s="55" t="s">
        <v>47</v>
      </c>
      <c r="I33" s="40"/>
    </row>
    <row r="34" spans="1:9" ht="16.5" customHeight="1">
      <c r="A34" s="22">
        <v>20</v>
      </c>
      <c r="B34" s="76">
        <v>7</v>
      </c>
      <c r="C34" s="77" t="s">
        <v>16</v>
      </c>
      <c r="D34" s="78" t="s">
        <v>30</v>
      </c>
      <c r="E34" s="79" t="s">
        <v>24</v>
      </c>
      <c r="F34" s="80" t="s">
        <v>59</v>
      </c>
      <c r="G34" s="81">
        <v>2</v>
      </c>
      <c r="H34" s="82" t="s">
        <v>47</v>
      </c>
      <c r="I34" s="40"/>
    </row>
    <row r="35" spans="1:9" ht="16.5" customHeight="1" thickBot="1">
      <c r="A35" s="22">
        <v>21</v>
      </c>
      <c r="B35" s="83">
        <v>7</v>
      </c>
      <c r="C35" s="84" t="s">
        <v>33</v>
      </c>
      <c r="D35" s="85" t="s">
        <v>17</v>
      </c>
      <c r="E35" s="71" t="s">
        <v>27</v>
      </c>
      <c r="F35" s="86" t="s">
        <v>60</v>
      </c>
      <c r="G35" s="87">
        <v>2</v>
      </c>
      <c r="H35" s="88" t="s">
        <v>61</v>
      </c>
      <c r="I35" s="40"/>
    </row>
    <row r="36" spans="1:9" ht="16.5" customHeight="1">
      <c r="A36" s="22">
        <v>22</v>
      </c>
      <c r="B36" s="76">
        <v>8</v>
      </c>
      <c r="C36" s="77" t="s">
        <v>16</v>
      </c>
      <c r="D36" s="78" t="s">
        <v>17</v>
      </c>
      <c r="E36" s="79" t="s">
        <v>18</v>
      </c>
      <c r="F36" s="80" t="s">
        <v>62</v>
      </c>
      <c r="G36" s="81">
        <v>1</v>
      </c>
      <c r="H36" s="82" t="s">
        <v>20</v>
      </c>
      <c r="I36" s="40"/>
    </row>
    <row r="37" spans="1:9" ht="16.5" customHeight="1">
      <c r="A37" s="22">
        <v>23</v>
      </c>
      <c r="B37" s="49">
        <v>8</v>
      </c>
      <c r="C37" s="62" t="s">
        <v>36</v>
      </c>
      <c r="D37" s="63" t="s">
        <v>41</v>
      </c>
      <c r="E37" s="63" t="s">
        <v>63</v>
      </c>
      <c r="F37" s="33" t="s">
        <v>64</v>
      </c>
      <c r="G37" s="32">
        <v>1</v>
      </c>
      <c r="H37" s="55" t="s">
        <v>65</v>
      </c>
      <c r="I37" s="40"/>
    </row>
    <row r="38" spans="1:9" ht="28.5" customHeight="1">
      <c r="A38" s="22">
        <v>24</v>
      </c>
      <c r="B38" s="64">
        <v>8</v>
      </c>
      <c r="C38" s="44" t="s">
        <v>33</v>
      </c>
      <c r="D38" s="46" t="s">
        <v>26</v>
      </c>
      <c r="E38" s="89" t="s">
        <v>66</v>
      </c>
      <c r="F38" s="47" t="s">
        <v>82</v>
      </c>
      <c r="G38" s="46">
        <v>1</v>
      </c>
      <c r="H38" s="90" t="s">
        <v>32</v>
      </c>
      <c r="I38" s="40"/>
    </row>
    <row r="39" spans="1:9" ht="16.5" customHeight="1" thickBot="1">
      <c r="A39" s="22">
        <v>25</v>
      </c>
      <c r="B39" s="83">
        <v>8</v>
      </c>
      <c r="C39" s="70" t="s">
        <v>33</v>
      </c>
      <c r="D39" s="87" t="s">
        <v>17</v>
      </c>
      <c r="E39" s="85" t="s">
        <v>24</v>
      </c>
      <c r="F39" s="86" t="s">
        <v>67</v>
      </c>
      <c r="G39" s="87">
        <v>1</v>
      </c>
      <c r="H39" s="88" t="s">
        <v>61</v>
      </c>
      <c r="I39" s="40"/>
    </row>
    <row r="40" spans="2:8" ht="15" thickBot="1">
      <c r="B40" s="114" t="s">
        <v>68</v>
      </c>
      <c r="C40" s="115"/>
      <c r="D40" s="115"/>
      <c r="E40" s="115"/>
      <c r="F40" s="116"/>
      <c r="G40" s="113">
        <f>SUM(G14:G39)</f>
        <v>107</v>
      </c>
      <c r="H40" s="91"/>
    </row>
    <row r="41" spans="1:8" s="13" customFormat="1" ht="12.75">
      <c r="A41"/>
      <c r="B41" s="1"/>
      <c r="C41"/>
      <c r="D41" s="1"/>
      <c r="E41"/>
      <c r="F41"/>
      <c r="G41" s="92">
        <f>SUBTOTAL(9,CRITERIA)</f>
        <v>107</v>
      </c>
      <c r="H41" s="3"/>
    </row>
    <row r="42" spans="2:8" ht="14.25">
      <c r="B42" s="13"/>
      <c r="C42" s="117" t="s">
        <v>69</v>
      </c>
      <c r="D42" s="117"/>
      <c r="E42" s="117"/>
      <c r="F42" s="117"/>
      <c r="G42" s="13"/>
      <c r="H42" s="15"/>
    </row>
    <row r="43" spans="2:8" ht="6" customHeight="1" thickBot="1">
      <c r="B43" s="13"/>
      <c r="C43" s="93"/>
      <c r="D43" s="93"/>
      <c r="E43" s="93"/>
      <c r="F43" s="93"/>
      <c r="G43" s="13"/>
      <c r="H43" s="15"/>
    </row>
    <row r="44" spans="2:8" ht="12.75">
      <c r="B44" s="94" t="s">
        <v>9</v>
      </c>
      <c r="C44" s="95" t="s">
        <v>70</v>
      </c>
      <c r="D44" s="95" t="s">
        <v>11</v>
      </c>
      <c r="E44" s="95" t="s">
        <v>12</v>
      </c>
      <c r="F44" s="95" t="s">
        <v>13</v>
      </c>
      <c r="G44" s="96" t="s">
        <v>14</v>
      </c>
      <c r="H44" s="97" t="s">
        <v>15</v>
      </c>
    </row>
    <row r="45" spans="1:8" ht="16.5" customHeight="1">
      <c r="A45" s="106">
        <v>26</v>
      </c>
      <c r="B45" s="98">
        <v>2</v>
      </c>
      <c r="C45" s="99" t="s">
        <v>71</v>
      </c>
      <c r="D45" s="99" t="s">
        <v>41</v>
      </c>
      <c r="E45" s="99" t="s">
        <v>72</v>
      </c>
      <c r="F45" s="100" t="s">
        <v>73</v>
      </c>
      <c r="G45" s="111">
        <v>7</v>
      </c>
      <c r="H45" s="101" t="s">
        <v>74</v>
      </c>
    </row>
    <row r="46" spans="2:8" ht="13.5" thickBot="1">
      <c r="B46" s="118" t="s">
        <v>68</v>
      </c>
      <c r="C46" s="119"/>
      <c r="D46" s="119"/>
      <c r="E46" s="119"/>
      <c r="F46" s="120"/>
      <c r="G46" s="112">
        <v>7</v>
      </c>
      <c r="H46" s="102"/>
    </row>
    <row r="47" spans="2:8" s="107" customFormat="1" ht="7.5" customHeight="1">
      <c r="B47" s="108"/>
      <c r="D47" s="108"/>
      <c r="H47" s="109"/>
    </row>
    <row r="48" ht="15.75">
      <c r="B48" s="103" t="s">
        <v>88</v>
      </c>
    </row>
    <row r="49" spans="2:8" s="107" customFormat="1" ht="7.5" customHeight="1">
      <c r="B49" s="110"/>
      <c r="D49" s="108"/>
      <c r="H49" s="109"/>
    </row>
    <row r="50" spans="2:8" ht="14.25">
      <c r="B50" s="104" t="s">
        <v>75</v>
      </c>
      <c r="C50" s="104"/>
      <c r="D50" s="104"/>
      <c r="F50" s="104" t="s">
        <v>84</v>
      </c>
      <c r="G50" s="15"/>
      <c r="H50"/>
    </row>
    <row r="51" spans="2:8" ht="12.75">
      <c r="B51" s="105"/>
      <c r="C51" s="105" t="s">
        <v>76</v>
      </c>
      <c r="D51" s="105"/>
      <c r="E51" s="105" t="s">
        <v>77</v>
      </c>
      <c r="F51" s="13"/>
      <c r="G51" s="15"/>
      <c r="H51"/>
    </row>
    <row r="52" spans="2:8" ht="12.75">
      <c r="B52" s="105"/>
      <c r="C52" s="105" t="s">
        <v>78</v>
      </c>
      <c r="D52" s="105"/>
      <c r="E52" s="105" t="s">
        <v>86</v>
      </c>
      <c r="F52" s="13"/>
      <c r="G52" s="15"/>
      <c r="H52"/>
    </row>
    <row r="53" spans="2:8" ht="12.75">
      <c r="B53" s="105"/>
      <c r="C53" s="105" t="s">
        <v>83</v>
      </c>
      <c r="D53" s="105"/>
      <c r="E53" s="105" t="s">
        <v>87</v>
      </c>
      <c r="F53" s="13"/>
      <c r="G53" s="15"/>
      <c r="H53"/>
    </row>
    <row r="54" spans="2:8" ht="14.25">
      <c r="B54" s="104" t="s">
        <v>80</v>
      </c>
      <c r="C54" s="104"/>
      <c r="D54" s="104"/>
      <c r="F54" s="104" t="s">
        <v>85</v>
      </c>
      <c r="G54" s="15"/>
      <c r="H54"/>
    </row>
    <row r="55" spans="2:8" ht="12.75">
      <c r="B55" s="13"/>
      <c r="C55" s="105" t="s">
        <v>76</v>
      </c>
      <c r="D55" s="105"/>
      <c r="E55" s="105" t="s">
        <v>81</v>
      </c>
      <c r="F55" s="13"/>
      <c r="G55" s="15"/>
      <c r="H55"/>
    </row>
    <row r="56" spans="3:5" ht="12.75">
      <c r="C56" s="105" t="s">
        <v>83</v>
      </c>
      <c r="E56" s="105" t="s">
        <v>79</v>
      </c>
    </row>
  </sheetData>
  <sheetProtection password="EB4C" sheet="1" objects="1" scenarios="1"/>
  <mergeCells count="10">
    <mergeCell ref="B40:F40"/>
    <mergeCell ref="C42:F42"/>
    <mergeCell ref="B46:F46"/>
    <mergeCell ref="A1:H1"/>
    <mergeCell ref="C11:F11"/>
    <mergeCell ref="A27:A28"/>
    <mergeCell ref="B27:B28"/>
    <mergeCell ref="C27:C28"/>
    <mergeCell ref="D27:D28"/>
    <mergeCell ref="G27:G28"/>
  </mergeCells>
  <printOptions horizontalCentered="1"/>
  <pageMargins left="0.5905511811023623" right="0.31496062992125984" top="0.3937007874015748" bottom="0.1968503937007874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PrefYamanashi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Yamanashi</dc:creator>
  <cp:keywords/>
  <dc:description/>
  <cp:lastModifiedBy>User</cp:lastModifiedBy>
  <cp:lastPrinted>2012-02-21T00:58:01Z</cp:lastPrinted>
  <dcterms:created xsi:type="dcterms:W3CDTF">2012-02-21T00:54:57Z</dcterms:created>
  <dcterms:modified xsi:type="dcterms:W3CDTF">2013-02-25T02:58:43Z</dcterms:modified>
  <cp:category/>
  <cp:version/>
  <cp:contentType/>
  <cp:contentStatus/>
</cp:coreProperties>
</file>