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1\disk\※スポーツ振興課\山梨県体育祭り\R04山梨県体育祭り\１起案・処理票等\37冬季申し込み\"/>
    </mc:Choice>
  </mc:AlternateContent>
  <xr:revisionPtr revIDLastSave="0" documentId="8_{19AE1742-AC80-4D41-83B0-C33A7C9386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リスト" sheetId="2" r:id="rId1"/>
  </sheets>
  <definedNames>
    <definedName name="_xlnm.Print_Area" localSheetId="0">エントリーリスト!$A$1:$N$71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2" l="1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11" i="2"/>
  <c r="N14" i="2"/>
  <c r="N15" i="2"/>
  <c r="N16" i="2"/>
  <c r="N17" i="2"/>
  <c r="N18" i="2"/>
  <c r="N19" i="2"/>
  <c r="N20" i="2"/>
  <c r="N21" i="2"/>
  <c r="K14" i="2"/>
  <c r="K15" i="2"/>
  <c r="K80" i="2"/>
  <c r="K10" i="2"/>
  <c r="K11" i="2"/>
  <c r="K12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大柴 俊郎</author>
    <author>template</author>
  </authors>
  <commentList>
    <comment ref="A5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参加市町村名を必ず入れて下さい</t>
        </r>
      </text>
    </comment>
    <comment ref="C6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必ず記入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必ず記入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必ず記入</t>
        </r>
      </text>
    </comment>
    <comment ref="I7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必ず記入</t>
        </r>
      </text>
    </comment>
    <comment ref="C9" authorId="0" shapeId="0" xr:uid="{00000000-0006-0000-0000-000006000000}">
      <text>
        <r>
          <rPr>
            <b/>
            <sz val="12"/>
            <color indexed="10"/>
            <rFont val="ＭＳ Ｐゴシック"/>
            <family val="3"/>
            <charset val="128"/>
          </rPr>
          <t>リザルト、賞状にもこの書き込まれたデータが使われますので、間違いがないようにお願いします。</t>
        </r>
      </text>
    </comment>
    <comment ref="F9" authorId="0" shapeId="0" xr:uid="{00000000-0006-0000-0000-000007000000}">
      <text>
        <r>
          <rPr>
            <sz val="12"/>
            <color indexed="81"/>
            <rFont val="ＭＳ Ｐゴシック"/>
            <family val="3"/>
            <charset val="128"/>
          </rPr>
          <t xml:space="preserve">記入する生年月日は半角で
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1940/1/1
</t>
        </r>
        <r>
          <rPr>
            <sz val="12"/>
            <color indexed="81"/>
            <rFont val="ＭＳ Ｐゴシック"/>
            <family val="3"/>
            <charset val="128"/>
          </rPr>
          <t xml:space="preserve">のように入れると
自動的に昭和15年1月1日付きで表示されます。
</t>
        </r>
        <r>
          <rPr>
            <b/>
            <sz val="14"/>
            <color indexed="10"/>
            <rFont val="ＭＳ Ｐゴシック"/>
            <family val="3"/>
            <charset val="128"/>
          </rPr>
          <t>N列に満年齢が表示されます　必ず確認して下さい</t>
        </r>
      </text>
    </comment>
    <comment ref="C58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必ず記入</t>
        </r>
      </text>
    </comment>
    <comment ref="D58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必ず記入</t>
        </r>
      </text>
    </comment>
    <comment ref="E58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必ず記入</t>
        </r>
      </text>
    </comment>
    <comment ref="I58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必ず記入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<sst xmlns="http://schemas.openxmlformats.org/spreadsheetml/2006/main" count="159" uniqueCount="66">
  <si>
    <t>種　　別</t>
  </si>
  <si>
    <t>性別</t>
  </si>
  <si>
    <t>生年月日</t>
  </si>
  <si>
    <t>年齢</t>
  </si>
  <si>
    <t>職業（学年）</t>
  </si>
  <si>
    <t>現　　　住　　　所</t>
  </si>
  <si>
    <t>〃</t>
  </si>
  <si>
    <t>少年女子</t>
  </si>
  <si>
    <t>少年男子</t>
  </si>
  <si>
    <t>上記のとおり参加申込をいたします。</t>
  </si>
  <si>
    <t>１２歳以上～１８歳未満</t>
  </si>
  <si>
    <t>５４歳以上～６４歳未満</t>
  </si>
  <si>
    <t>４４歳以上～５４歳未満</t>
  </si>
  <si>
    <t>１８歳以上～２６歳未満</t>
  </si>
  <si>
    <t>３４歳以上</t>
  </si>
  <si>
    <t>男</t>
    <rPh sb="0" eb="1">
      <t>オトコ</t>
    </rPh>
    <phoneticPr fontId="3"/>
  </si>
  <si>
    <t>男</t>
    <rPh sb="0" eb="1">
      <t>オトコ</t>
    </rPh>
    <phoneticPr fontId="2"/>
  </si>
  <si>
    <t>注）</t>
    <rPh sb="0" eb="1">
      <t>チュウ</t>
    </rPh>
    <phoneticPr fontId="3"/>
  </si>
  <si>
    <t>参加選手総数は、市の部は２５名以内、町・村の部は１８名以内</t>
    <rPh sb="20" eb="21">
      <t>ムラ</t>
    </rPh>
    <phoneticPr fontId="3"/>
  </si>
  <si>
    <t>成年男子Ｃ</t>
    <rPh sb="2" eb="4">
      <t>ダ</t>
    </rPh>
    <phoneticPr fontId="3"/>
  </si>
  <si>
    <t>成年男子Ｂ</t>
    <rPh sb="2" eb="4">
      <t>ダ</t>
    </rPh>
    <phoneticPr fontId="3"/>
  </si>
  <si>
    <t>成年男子Ａ</t>
    <rPh sb="2" eb="4">
      <t>ダ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</si>
  <si>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</si>
  <si>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漢字氏</t>
  </si>
  <si>
    <t>漢字名</t>
  </si>
  <si>
    <t>記　入　例</t>
    <rPh sb="0" eb="1">
      <t>キ</t>
    </rPh>
    <rPh sb="2" eb="3">
      <t>イリ</t>
    </rPh>
    <rPh sb="4" eb="5">
      <t>レイ</t>
    </rPh>
    <phoneticPr fontId="3"/>
  </si>
  <si>
    <t>山梨</t>
    <rPh sb="0" eb="2">
      <t>ヤマナシ</t>
    </rPh>
    <phoneticPr fontId="3"/>
  </si>
  <si>
    <t>太郎</t>
    <rPh sb="0" eb="2">
      <t>タロウ</t>
    </rPh>
    <phoneticPr fontId="3"/>
  </si>
  <si>
    <t>次郎</t>
    <rPh sb="0" eb="2">
      <t>ジロウ</t>
    </rPh>
    <phoneticPr fontId="3"/>
  </si>
  <si>
    <t>無職</t>
    <rPh sb="0" eb="2">
      <t>ムショク</t>
    </rPh>
    <phoneticPr fontId="3"/>
  </si>
  <si>
    <t>会社員</t>
    <rPh sb="0" eb="3">
      <t>カイシャイン</t>
    </rPh>
    <phoneticPr fontId="3"/>
  </si>
  <si>
    <t>甲府市中央１－１－１</t>
    <rPh sb="0" eb="3">
      <t>コ</t>
    </rPh>
    <rPh sb="3" eb="5">
      <t>チュウオウ</t>
    </rPh>
    <phoneticPr fontId="3"/>
  </si>
  <si>
    <t>No</t>
    <phoneticPr fontId="3"/>
  </si>
  <si>
    <t>ﾏｽﾀｰｽﾞ男子Ｃ</t>
    <phoneticPr fontId="3"/>
  </si>
  <si>
    <t>No</t>
    <phoneticPr fontId="3"/>
  </si>
  <si>
    <t>ﾏｽﾀｰｽﾞ男子Ｃ</t>
    <phoneticPr fontId="3"/>
  </si>
  <si>
    <t>６４歳以上</t>
    <phoneticPr fontId="3"/>
  </si>
  <si>
    <t>ﾏｽﾀｰｽﾞ男子Ｂ</t>
    <phoneticPr fontId="3"/>
  </si>
  <si>
    <t>ﾏｽﾀｰｽﾞ男子Ａ</t>
    <phoneticPr fontId="3"/>
  </si>
  <si>
    <t>ﾏｽﾀｰｽﾞ女子</t>
    <phoneticPr fontId="3"/>
  </si>
  <si>
    <t>成年女子Ｂ</t>
    <phoneticPr fontId="3"/>
  </si>
  <si>
    <t>成年女子Ａ</t>
    <phoneticPr fontId="3"/>
  </si>
  <si>
    <t>１８歳以上～２４歳未満</t>
    <phoneticPr fontId="3"/>
  </si>
  <si>
    <t>３４歳以上～４４歳未満</t>
    <phoneticPr fontId="3"/>
  </si>
  <si>
    <t>２６歳以上～３４歳未満</t>
    <phoneticPr fontId="3"/>
  </si>
  <si>
    <t>各種別とも、シード順に選手名を記入すること</t>
    <phoneticPr fontId="3"/>
  </si>
  <si>
    <t>各種別とも４名以内</t>
    <phoneticPr fontId="3"/>
  </si>
  <si>
    <t>年齢資格の上のクラスへの参加はもちろん、下のクラスへの参加も認めない</t>
    <phoneticPr fontId="3"/>
  </si>
  <si>
    <t>旗門員</t>
    <phoneticPr fontId="3"/>
  </si>
  <si>
    <t>旗門員を派遣できない市町村の参加は原則として認めない</t>
    <rPh sb="17" eb="19">
      <t>ゲンソク</t>
    </rPh>
    <phoneticPr fontId="3"/>
  </si>
  <si>
    <t>（選手が交代で空白時間なく旗門員を兼ねることが可能な場合のみ、選手が旗門員を兼ねることを認める　旗門員欄に責任者の氏名を記載すること)</t>
    <rPh sb="17" eb="18">
      <t>カ</t>
    </rPh>
    <rPh sb="51" eb="52">
      <t>ラン</t>
    </rPh>
    <rPh sb="53" eb="56">
      <t>セキニンシャ</t>
    </rPh>
    <rPh sb="57" eb="59">
      <t>シメイ</t>
    </rPh>
    <rPh sb="60" eb="62">
      <t>キサイ</t>
    </rPh>
    <phoneticPr fontId="3"/>
  </si>
  <si>
    <t xml:space="preserve"> </t>
    <phoneticPr fontId="3"/>
  </si>
  <si>
    <t>年齢チェック用</t>
    <rPh sb="0" eb="2">
      <t>ネンレイ</t>
    </rPh>
    <rPh sb="6" eb="7">
      <t>ヨウ</t>
    </rPh>
    <phoneticPr fontId="3"/>
  </si>
  <si>
    <t>年齢基準日</t>
    <rPh sb="0" eb="2">
      <t>ネンレイ</t>
    </rPh>
    <rPh sb="2" eb="5">
      <t>キジュンビ</t>
    </rPh>
    <phoneticPr fontId="3"/>
  </si>
  <si>
    <t>市,甲府</t>
    <rPh sb="0" eb="1">
      <t>シ</t>
    </rPh>
    <rPh sb="2" eb="4">
      <t>コウフ</t>
    </rPh>
    <phoneticPr fontId="3"/>
  </si>
  <si>
    <t>山梨県体育祭り実行委員会</t>
    <phoneticPr fontId="3"/>
  </si>
  <si>
    <t>２４歳以上～３４歳未満</t>
    <phoneticPr fontId="3"/>
  </si>
  <si>
    <t>（市・町・村）体育協会</t>
    <phoneticPr fontId="3"/>
  </si>
  <si>
    <t>会　　長　　　殿</t>
    <phoneticPr fontId="3"/>
  </si>
  <si>
    <t>℡　</t>
    <phoneticPr fontId="3"/>
  </si>
  <si>
    <t>申込責任者　</t>
    <phoneticPr fontId="3"/>
  </si>
  <si>
    <t>申込責任者住所　　　　　　　　　　　　　　　　　　　　　　　　　　　　　　</t>
    <phoneticPr fontId="3"/>
  </si>
  <si>
    <t>令和４年度（第７６回）山梨県体育祭りスキー競技参加申込書</t>
    <rPh sb="0" eb="2">
      <t>レイワ</t>
    </rPh>
    <rPh sb="3" eb="5">
      <t>ネンド</t>
    </rPh>
    <phoneticPr fontId="3"/>
  </si>
  <si>
    <t>【申込期限　令和　５年３月２日（木）】
　事務局へ　メール必着</t>
    <rPh sb="6" eb="8">
      <t>レイワ</t>
    </rPh>
    <rPh sb="10" eb="11">
      <t>ネン</t>
    </rPh>
    <rPh sb="16" eb="17">
      <t>キ</t>
    </rPh>
    <phoneticPr fontId="3"/>
  </si>
  <si>
    <r>
      <t>〒４００－０８３６　甲府市小瀬町８４０　 公益財団法人山梨県スポーツ協会内  山梨県体育祭り実行委員会事務局
TEL　０５５－２４３－８５８８　　メール　　</t>
    </r>
    <r>
      <rPr>
        <b/>
        <sz val="14"/>
        <color indexed="10"/>
        <rFont val="ＭＳ Ｐゴシック"/>
        <family val="3"/>
        <charset val="128"/>
      </rPr>
      <t>s-mochizuki@spｓorts.pref.yamanashi.jp</t>
    </r>
    <rPh sb="10" eb="13">
      <t>コウフシ</t>
    </rPh>
    <rPh sb="13" eb="16">
      <t>コセマチ</t>
    </rPh>
    <rPh sb="21" eb="23">
      <t>コウエキ</t>
    </rPh>
    <rPh sb="23" eb="27">
      <t>ザイダンホウジン</t>
    </rPh>
    <phoneticPr fontId="3"/>
  </si>
  <si>
    <t>年齢基準は令和　４年４月２日現在を基準とする</t>
    <rPh sb="5" eb="7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</si>
</sst>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gge&quot;年&quot;m&quot;月&quot;d&quot;日&quot;;@"/>
    <numFmt numFmtId="178" formatCode="&quot;満&quot;_###&quot;才&quot;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 val="double"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color indexed="1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10"/>
      </left>
      <right style="thin">
        <color indexed="64"/>
      </right>
      <top style="dashed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10"/>
      </right>
      <top style="dashed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top"/>
    </xf>
    <xf numFmtId="0" fontId="8" fillId="0" borderId="0" xfId="0" applyFont="1">
      <alignment vertical="center"/>
    </xf>
    <xf numFmtId="0" fontId="18" fillId="0" borderId="5" xfId="0" applyFont="1" applyBorder="1" applyAlignment="1">
      <alignment horizontal="center" vertical="top"/>
    </xf>
    <xf numFmtId="0" fontId="20" fillId="0" borderId="0" xfId="0" applyFont="1">
      <alignment vertical="center"/>
    </xf>
    <xf numFmtId="0" fontId="18" fillId="0" borderId="9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9" fillId="0" borderId="0" xfId="0" applyFont="1">
      <alignment vertical="center"/>
    </xf>
    <xf numFmtId="0" fontId="19" fillId="0" borderId="1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0" xfId="0" applyFont="1">
      <alignment vertical="center"/>
    </xf>
    <xf numFmtId="0" fontId="10" fillId="0" borderId="8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3" fillId="0" borderId="0" xfId="0" applyFont="1">
      <alignment vertical="center"/>
    </xf>
    <xf numFmtId="177" fontId="17" fillId="0" borderId="0" xfId="0" applyNumberFormat="1" applyFont="1" applyAlignment="1">
      <alignment horizontal="center" vertical="center"/>
    </xf>
    <xf numFmtId="177" fontId="18" fillId="0" borderId="8" xfId="0" applyNumberFormat="1" applyFont="1" applyBorder="1" applyAlignment="1">
      <alignment horizontal="center" vertical="top"/>
    </xf>
    <xf numFmtId="178" fontId="2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176" fontId="13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176" fontId="17" fillId="0" borderId="0" xfId="0" applyNumberFormat="1" applyFont="1">
      <alignment vertical="center"/>
    </xf>
    <xf numFmtId="176" fontId="13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 applyProtection="1">
      <alignment horizontal="center"/>
      <protection locked="0"/>
    </xf>
    <xf numFmtId="176" fontId="20" fillId="0" borderId="0" xfId="0" applyNumberFormat="1" applyFont="1" applyAlignment="1">
      <alignment horizontal="center" vertical="center"/>
    </xf>
    <xf numFmtId="176" fontId="23" fillId="0" borderId="0" xfId="0" applyNumberFormat="1" applyFont="1">
      <alignment vertical="center"/>
    </xf>
    <xf numFmtId="178" fontId="24" fillId="3" borderId="0" xfId="0" applyNumberFormat="1" applyFont="1" applyFill="1" applyAlignment="1">
      <alignment horizontal="center" vertical="center"/>
    </xf>
    <xf numFmtId="177" fontId="19" fillId="3" borderId="5" xfId="0" applyNumberFormat="1" applyFont="1" applyFill="1" applyBorder="1" applyAlignment="1">
      <alignment horizontal="center" vertical="top"/>
    </xf>
    <xf numFmtId="177" fontId="19" fillId="3" borderId="9" xfId="0" applyNumberFormat="1" applyFont="1" applyFill="1" applyBorder="1" applyAlignment="1">
      <alignment horizontal="center" vertical="top"/>
    </xf>
    <xf numFmtId="177" fontId="19" fillId="3" borderId="11" xfId="0" applyNumberFormat="1" applyFont="1" applyFill="1" applyBorder="1" applyAlignment="1">
      <alignment horizontal="center" vertical="top"/>
    </xf>
    <xf numFmtId="177" fontId="19" fillId="3" borderId="12" xfId="0" applyNumberFormat="1" applyFont="1" applyFill="1" applyBorder="1" applyAlignment="1">
      <alignment horizontal="center" vertical="top"/>
    </xf>
    <xf numFmtId="177" fontId="19" fillId="3" borderId="10" xfId="0" applyNumberFormat="1" applyFont="1" applyFill="1" applyBorder="1" applyAlignment="1">
      <alignment horizontal="center" vertical="top"/>
    </xf>
    <xf numFmtId="177" fontId="18" fillId="3" borderId="8" xfId="0" applyNumberFormat="1" applyFont="1" applyFill="1" applyBorder="1" applyAlignment="1">
      <alignment horizontal="center" vertical="top"/>
    </xf>
    <xf numFmtId="177" fontId="18" fillId="3" borderId="17" xfId="0" applyNumberFormat="1" applyFont="1" applyFill="1" applyBorder="1" applyAlignment="1">
      <alignment horizontal="center" vertical="top"/>
    </xf>
    <xf numFmtId="0" fontId="19" fillId="4" borderId="5" xfId="0" applyFont="1" applyFill="1" applyBorder="1" applyAlignment="1">
      <alignment horizontal="center" vertical="top"/>
    </xf>
    <xf numFmtId="0" fontId="19" fillId="4" borderId="9" xfId="0" applyFont="1" applyFill="1" applyBorder="1" applyAlignment="1">
      <alignment horizontal="center" vertical="top"/>
    </xf>
    <xf numFmtId="0" fontId="19" fillId="4" borderId="11" xfId="0" applyFont="1" applyFill="1" applyBorder="1" applyAlignment="1">
      <alignment horizontal="center" vertical="top"/>
    </xf>
    <xf numFmtId="0" fontId="10" fillId="4" borderId="5" xfId="0" applyFont="1" applyFill="1" applyBorder="1" applyAlignment="1">
      <alignment horizontal="center" vertical="top"/>
    </xf>
    <xf numFmtId="0" fontId="10" fillId="4" borderId="9" xfId="0" applyFont="1" applyFill="1" applyBorder="1" applyAlignment="1">
      <alignment horizontal="center" vertical="top"/>
    </xf>
    <xf numFmtId="0" fontId="10" fillId="4" borderId="11" xfId="0" applyFont="1" applyFill="1" applyBorder="1" applyAlignment="1">
      <alignment horizontal="center" vertical="top"/>
    </xf>
    <xf numFmtId="0" fontId="19" fillId="4" borderId="12" xfId="0" applyFont="1" applyFill="1" applyBorder="1" applyAlignment="1">
      <alignment horizontal="center" vertical="top"/>
    </xf>
    <xf numFmtId="0" fontId="19" fillId="4" borderId="10" xfId="0" applyFont="1" applyFill="1" applyBorder="1" applyAlignment="1">
      <alignment horizontal="center" vertical="top"/>
    </xf>
    <xf numFmtId="0" fontId="19" fillId="4" borderId="14" xfId="0" applyFont="1" applyFill="1" applyBorder="1" applyAlignment="1">
      <alignment horizontal="center" vertical="center"/>
    </xf>
    <xf numFmtId="177" fontId="19" fillId="3" borderId="14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2" borderId="0" xfId="0" applyFont="1" applyFill="1">
      <alignment vertical="center"/>
    </xf>
    <xf numFmtId="0" fontId="30" fillId="4" borderId="18" xfId="0" applyFont="1" applyFill="1" applyBorder="1" applyAlignment="1">
      <alignment horizontal="center" vertical="top"/>
    </xf>
    <xf numFmtId="177" fontId="30" fillId="3" borderId="18" xfId="0" applyNumberFormat="1" applyFont="1" applyFill="1" applyBorder="1" applyAlignment="1">
      <alignment horizontal="center" vertical="top"/>
    </xf>
    <xf numFmtId="0" fontId="19" fillId="4" borderId="5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center" vertical="top"/>
    </xf>
    <xf numFmtId="177" fontId="19" fillId="3" borderId="19" xfId="0" applyNumberFormat="1" applyFont="1" applyFill="1" applyBorder="1" applyAlignment="1">
      <alignment horizontal="center" vertical="top"/>
    </xf>
    <xf numFmtId="0" fontId="19" fillId="4" borderId="19" xfId="0" applyFont="1" applyFill="1" applyBorder="1" applyAlignment="1">
      <alignment horizontal="left" vertical="top"/>
    </xf>
    <xf numFmtId="0" fontId="30" fillId="4" borderId="20" xfId="0" applyFont="1" applyFill="1" applyBorder="1" applyAlignment="1">
      <alignment horizontal="center" vertical="top"/>
    </xf>
    <xf numFmtId="177" fontId="30" fillId="3" borderId="20" xfId="0" applyNumberFormat="1" applyFont="1" applyFill="1" applyBorder="1" applyAlignment="1">
      <alignment horizontal="center" vertical="top"/>
    </xf>
    <xf numFmtId="0" fontId="19" fillId="4" borderId="20" xfId="0" applyFont="1" applyFill="1" applyBorder="1" applyAlignment="1">
      <alignment horizontal="center" vertical="top"/>
    </xf>
    <xf numFmtId="0" fontId="19" fillId="4" borderId="20" xfId="0" applyFont="1" applyFill="1" applyBorder="1" applyAlignment="1">
      <alignment horizontal="left" vertical="center"/>
    </xf>
    <xf numFmtId="0" fontId="30" fillId="4" borderId="19" xfId="0" applyFont="1" applyFill="1" applyBorder="1" applyAlignment="1">
      <alignment horizontal="center" vertical="top"/>
    </xf>
    <xf numFmtId="177" fontId="30" fillId="3" borderId="19" xfId="0" applyNumberFormat="1" applyFont="1" applyFill="1" applyBorder="1" applyAlignment="1">
      <alignment horizontal="center" vertical="top"/>
    </xf>
    <xf numFmtId="0" fontId="19" fillId="4" borderId="19" xfId="0" applyFont="1" applyFill="1" applyBorder="1" applyAlignment="1">
      <alignment horizontal="left" vertical="center"/>
    </xf>
    <xf numFmtId="0" fontId="30" fillId="4" borderId="21" xfId="0" applyFont="1" applyFill="1" applyBorder="1" applyAlignment="1">
      <alignment horizontal="center" vertical="top"/>
    </xf>
    <xf numFmtId="177" fontId="30" fillId="3" borderId="21" xfId="0" applyNumberFormat="1" applyFont="1" applyFill="1" applyBorder="1" applyAlignment="1">
      <alignment horizontal="center" vertical="top"/>
    </xf>
    <xf numFmtId="0" fontId="19" fillId="4" borderId="21" xfId="0" applyFont="1" applyFill="1" applyBorder="1" applyAlignment="1">
      <alignment horizontal="center" vertical="top"/>
    </xf>
    <xf numFmtId="0" fontId="19" fillId="4" borderId="21" xfId="0" applyFont="1" applyFill="1" applyBorder="1" applyAlignment="1">
      <alignment horizontal="left" vertical="center"/>
    </xf>
    <xf numFmtId="0" fontId="30" fillId="4" borderId="9" xfId="0" applyFont="1" applyFill="1" applyBorder="1" applyAlignment="1">
      <alignment horizontal="center" vertical="top"/>
    </xf>
    <xf numFmtId="0" fontId="31" fillId="4" borderId="9" xfId="0" applyFont="1" applyFill="1" applyBorder="1" applyAlignment="1">
      <alignment horizontal="center" vertical="top"/>
    </xf>
    <xf numFmtId="177" fontId="30" fillId="3" borderId="5" xfId="0" applyNumberFormat="1" applyFont="1" applyFill="1" applyBorder="1" applyAlignment="1">
      <alignment horizontal="center" vertical="top"/>
    </xf>
    <xf numFmtId="0" fontId="19" fillId="4" borderId="12" xfId="0" applyFont="1" applyFill="1" applyBorder="1" applyAlignment="1">
      <alignment horizontal="left" vertical="center"/>
    </xf>
    <xf numFmtId="0" fontId="30" fillId="4" borderId="5" xfId="0" applyFont="1" applyFill="1" applyBorder="1" applyAlignment="1">
      <alignment horizontal="center" vertical="top"/>
    </xf>
    <xf numFmtId="0" fontId="31" fillId="4" borderId="5" xfId="0" applyFont="1" applyFill="1" applyBorder="1" applyAlignment="1">
      <alignment horizontal="center" vertical="top"/>
    </xf>
    <xf numFmtId="0" fontId="19" fillId="4" borderId="9" xfId="0" applyFont="1" applyFill="1" applyBorder="1" applyAlignment="1">
      <alignment horizontal="left" vertical="center"/>
    </xf>
    <xf numFmtId="0" fontId="30" fillId="4" borderId="18" xfId="1" applyFont="1" applyFill="1" applyBorder="1" applyAlignment="1">
      <alignment horizontal="center" vertical="top"/>
    </xf>
    <xf numFmtId="177" fontId="30" fillId="3" borderId="18" xfId="1" applyNumberFormat="1" applyFont="1" applyFill="1" applyBorder="1" applyAlignment="1">
      <alignment horizontal="center" vertical="top" shrinkToFit="1"/>
    </xf>
    <xf numFmtId="0" fontId="19" fillId="4" borderId="5" xfId="1" applyFont="1" applyFill="1" applyBorder="1" applyAlignment="1">
      <alignment horizontal="center" vertical="top"/>
    </xf>
    <xf numFmtId="0" fontId="19" fillId="4" borderId="22" xfId="1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top"/>
    </xf>
    <xf numFmtId="177" fontId="19" fillId="3" borderId="20" xfId="0" applyNumberFormat="1" applyFont="1" applyFill="1" applyBorder="1" applyAlignment="1">
      <alignment horizontal="center" vertical="top"/>
    </xf>
    <xf numFmtId="0" fontId="19" fillId="4" borderId="5" xfId="0" applyFont="1" applyFill="1" applyBorder="1" applyAlignment="1">
      <alignment horizontal="left" vertical="top"/>
    </xf>
    <xf numFmtId="0" fontId="30" fillId="4" borderId="23" xfId="0" applyFont="1" applyFill="1" applyBorder="1" applyAlignment="1">
      <alignment horizontal="center" vertical="top"/>
    </xf>
    <xf numFmtId="177" fontId="30" fillId="3" borderId="23" xfId="0" applyNumberFormat="1" applyFont="1" applyFill="1" applyBorder="1" applyAlignment="1">
      <alignment horizontal="center" vertical="top"/>
    </xf>
    <xf numFmtId="0" fontId="19" fillId="4" borderId="23" xfId="0" applyFont="1" applyFill="1" applyBorder="1" applyAlignment="1">
      <alignment horizontal="center" vertical="top"/>
    </xf>
    <xf numFmtId="0" fontId="19" fillId="4" borderId="23" xfId="0" applyFont="1" applyFill="1" applyBorder="1" applyAlignment="1">
      <alignment horizontal="left" vertical="center"/>
    </xf>
    <xf numFmtId="0" fontId="30" fillId="4" borderId="24" xfId="0" applyFont="1" applyFill="1" applyBorder="1" applyAlignment="1">
      <alignment horizontal="center" vertical="top"/>
    </xf>
    <xf numFmtId="177" fontId="30" fillId="3" borderId="24" xfId="0" applyNumberFormat="1" applyFont="1" applyFill="1" applyBorder="1" applyAlignment="1">
      <alignment horizontal="center" vertical="top"/>
    </xf>
    <xf numFmtId="0" fontId="19" fillId="4" borderId="24" xfId="0" applyFont="1" applyFill="1" applyBorder="1" applyAlignment="1">
      <alignment horizontal="center" vertical="top"/>
    </xf>
    <xf numFmtId="0" fontId="19" fillId="4" borderId="24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center" vertical="top"/>
    </xf>
    <xf numFmtId="0" fontId="19" fillId="4" borderId="12" xfId="0" applyFont="1" applyFill="1" applyBorder="1" applyAlignment="1">
      <alignment horizontal="left" vertical="top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justify" vertical="center"/>
    </xf>
    <xf numFmtId="176" fontId="1" fillId="0" borderId="0" xfId="0" applyNumberFormat="1" applyFont="1">
      <alignment vertical="center"/>
    </xf>
    <xf numFmtId="0" fontId="19" fillId="2" borderId="0" xfId="0" applyFont="1" applyFill="1" applyAlignment="1">
      <alignment horizontal="right" vertical="center"/>
    </xf>
    <xf numFmtId="0" fontId="30" fillId="5" borderId="14" xfId="0" applyFont="1" applyFill="1" applyBorder="1" applyAlignment="1">
      <alignment horizontal="center" vertical="top"/>
    </xf>
    <xf numFmtId="0" fontId="19" fillId="5" borderId="25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58" fontId="19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1447800</xdr:colOff>
      <xdr:row>3</xdr:row>
      <xdr:rowOff>123825</xdr:rowOff>
    </xdr:from>
    <xdr:to>
      <xdr:col>6</xdr:col>
      <xdr:colOff>304800</xdr:colOff>
      <xdr:row>5</xdr:row>
      <xdr:rowOff>76200</xdr:rowOff>
    </xdr:to>
    <xdr:sp macro="" textlink="">
      <xdr:nvSpPr>
        <xdr:cNvPr id="2083" name="Oval 3">
          <a:extLst>
            <a:ext uri="{FF2B5EF4-FFF2-40B4-BE49-F238E27FC236}">
              <a16:creationId xmlns:a16="http://schemas.microsoft.com/office/drawing/2014/main" id="{6C55BFBA-A2DB-41EC-86A3-EB981DA2E097}"/>
            </a:ext>
          </a:extLst>
        </xdr:cNvPr>
        <xdr:cNvSpPr>
          <a:spLocks noChangeArrowheads="1"/>
        </xdr:cNvSpPr>
      </xdr:nvSpPr>
      <xdr:spPr bwMode="auto">
        <a:xfrm>
          <a:off x="6686550" y="1847850"/>
          <a:ext cx="314325" cy="342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0"/>
  <sheetViews>
    <sheetView tabSelected="1" view="pageBreakPreview" zoomScale="65" zoomScaleNormal="100" zoomScaleSheetLayoutView="65" workbookViewId="0">
      <selection activeCell="G14" sqref="G14"/>
    </sheetView>
  </sheetViews>
  <sheetFormatPr defaultColWidth="9" defaultRowHeight="13.5" x14ac:dyDescent="0.15"/>
  <cols>
    <col min="1" max="1" width="6" style="45" customWidth="1"/>
    <col min="2" max="2" width="23.5" style="45" customWidth="1"/>
    <col min="3" max="4" width="15.125" style="45" customWidth="1"/>
    <col min="5" max="5" width="9" style="45"/>
    <col min="6" max="6" width="19.125" style="45" customWidth="1"/>
    <col min="7" max="7" width="10.375" style="45" customWidth="1"/>
    <col min="8" max="8" width="14.5" style="45" customWidth="1"/>
    <col min="9" max="9" width="35.125" style="45" customWidth="1"/>
    <col min="10" max="10" width="24" style="45" customWidth="1"/>
    <col min="11" max="11" width="9" style="45" customWidth="1"/>
    <col min="12" max="12" width="16.125" style="45" customWidth="1"/>
    <col min="13" max="13" width="2.125" style="45" customWidth="1"/>
    <col min="14" max="14" width="14.125" style="45" customWidth="1"/>
    <col min="15" max="15" width="11.125" style="62" bestFit="1" customWidth="1"/>
    <col min="16" max="16384" width="9" style="45"/>
  </cols>
  <sheetData>
    <row r="1" spans="1:15" s="4" customFormat="1" ht="33.75" customHeight="1" x14ac:dyDescent="0.15">
      <c r="A1" s="133" t="s">
        <v>62</v>
      </c>
      <c r="B1" s="133"/>
      <c r="C1" s="133"/>
      <c r="D1" s="133"/>
      <c r="E1" s="133"/>
      <c r="F1" s="133"/>
      <c r="G1" s="133"/>
      <c r="H1" s="133"/>
      <c r="I1" s="133"/>
      <c r="O1" s="55"/>
    </row>
    <row r="2" spans="1:15" s="2" customFormat="1" ht="59.25" customHeight="1" x14ac:dyDescent="0.15">
      <c r="A2" s="136" t="s">
        <v>63</v>
      </c>
      <c r="B2" s="137"/>
      <c r="C2" s="137"/>
      <c r="D2" s="137"/>
      <c r="E2" s="137"/>
      <c r="F2" s="137"/>
      <c r="G2" s="137"/>
      <c r="H2" s="137"/>
      <c r="I2" s="137"/>
      <c r="O2" s="56"/>
    </row>
    <row r="3" spans="1:15" s="4" customFormat="1" ht="42.75" customHeight="1" x14ac:dyDescent="0.15">
      <c r="A3" s="134" t="s">
        <v>64</v>
      </c>
      <c r="B3" s="135"/>
      <c r="C3" s="135"/>
      <c r="D3" s="135"/>
      <c r="E3" s="135"/>
      <c r="F3" s="135"/>
      <c r="G3" s="135"/>
      <c r="H3" s="135"/>
      <c r="I3" s="135"/>
      <c r="O3" s="55"/>
    </row>
    <row r="4" spans="1:15" s="6" customFormat="1" x14ac:dyDescent="0.15">
      <c r="A4" s="5"/>
      <c r="O4" s="57"/>
    </row>
    <row r="5" spans="1:15" s="2" customFormat="1" ht="17.25" x14ac:dyDescent="0.15">
      <c r="A5" s="142"/>
      <c r="B5" s="142"/>
      <c r="C5" s="142"/>
      <c r="D5" s="142"/>
      <c r="E5" s="142"/>
      <c r="F5" s="142"/>
      <c r="G5" s="124" t="s">
        <v>57</v>
      </c>
      <c r="H5" s="124"/>
      <c r="I5" s="124"/>
      <c r="O5" s="56"/>
    </row>
    <row r="6" spans="1:15" s="8" customFormat="1" ht="17.25" x14ac:dyDescent="0.15">
      <c r="A6" s="7"/>
      <c r="B6" s="132" t="s">
        <v>60</v>
      </c>
      <c r="C6" s="139"/>
      <c r="D6" s="139"/>
      <c r="E6" s="124"/>
      <c r="F6" s="124"/>
      <c r="G6" s="124"/>
      <c r="H6" s="124"/>
      <c r="I6" s="124"/>
      <c r="O6" s="58"/>
    </row>
    <row r="7" spans="1:15" s="8" customFormat="1" ht="18.75" x14ac:dyDescent="0.15">
      <c r="A7" s="7"/>
      <c r="B7" s="132" t="s">
        <v>61</v>
      </c>
      <c r="C7" s="139"/>
      <c r="D7" s="139"/>
      <c r="E7" s="131" t="s">
        <v>59</v>
      </c>
      <c r="F7" s="125"/>
      <c r="G7" s="124"/>
      <c r="H7" s="132" t="s">
        <v>22</v>
      </c>
      <c r="I7" s="125"/>
      <c r="O7" s="58"/>
    </row>
    <row r="8" spans="1:15" s="4" customFormat="1" ht="18" thickBot="1" x14ac:dyDescent="0.2">
      <c r="A8" s="7"/>
      <c r="B8" s="3" t="s">
        <v>25</v>
      </c>
      <c r="O8" s="55"/>
    </row>
    <row r="9" spans="1:15" s="4" customFormat="1" ht="15" thickTop="1" x14ac:dyDescent="0.15">
      <c r="A9" s="9" t="s">
        <v>32</v>
      </c>
      <c r="B9" s="10" t="s">
        <v>0</v>
      </c>
      <c r="C9" s="10" t="s">
        <v>23</v>
      </c>
      <c r="D9" s="10" t="s">
        <v>24</v>
      </c>
      <c r="E9" s="10" t="s">
        <v>1</v>
      </c>
      <c r="F9" s="10" t="s">
        <v>2</v>
      </c>
      <c r="G9" s="10" t="s">
        <v>3</v>
      </c>
      <c r="H9" s="10" t="s">
        <v>4</v>
      </c>
      <c r="I9" s="11" t="s">
        <v>5</v>
      </c>
      <c r="K9" s="1" t="str">
        <f>CONCATENATE(C9,M9,D9)</f>
        <v>漢字氏 漢字名</v>
      </c>
      <c r="L9" s="1"/>
      <c r="M9" s="2" t="s">
        <v>51</v>
      </c>
      <c r="N9" s="49" t="s">
        <v>52</v>
      </c>
      <c r="O9" s="59" t="s">
        <v>53</v>
      </c>
    </row>
    <row r="10" spans="1:15" s="4" customFormat="1" ht="17.25" x14ac:dyDescent="0.15">
      <c r="A10" s="12">
        <v>1</v>
      </c>
      <c r="B10" s="13" t="s">
        <v>33</v>
      </c>
      <c r="C10" s="51" t="s">
        <v>26</v>
      </c>
      <c r="D10" s="51" t="s">
        <v>27</v>
      </c>
      <c r="E10" s="51" t="s">
        <v>16</v>
      </c>
      <c r="F10" s="69">
        <v>20090</v>
      </c>
      <c r="G10" s="52">
        <v>67</v>
      </c>
      <c r="H10" s="51" t="s">
        <v>29</v>
      </c>
      <c r="I10" s="53" t="s">
        <v>31</v>
      </c>
      <c r="K10" s="1" t="str">
        <f t="shared" ref="K10:K57" si="0">CONCATENATE(C10,M10,D10)</f>
        <v>山梨 太郎</v>
      </c>
      <c r="L10" s="1" t="s">
        <v>54</v>
      </c>
      <c r="M10" s="2" t="s">
        <v>51</v>
      </c>
      <c r="N10" s="63">
        <f>IF(F10="","",DATEDIF(F10,O10,"Y"))</f>
        <v>67</v>
      </c>
      <c r="O10" s="60">
        <v>44653</v>
      </c>
    </row>
    <row r="11" spans="1:15" s="4" customFormat="1" ht="18" thickBot="1" x14ac:dyDescent="0.2">
      <c r="A11" s="14">
        <v>2</v>
      </c>
      <c r="B11" s="15" t="s">
        <v>19</v>
      </c>
      <c r="C11" s="15" t="s">
        <v>26</v>
      </c>
      <c r="D11" s="15" t="s">
        <v>28</v>
      </c>
      <c r="E11" s="15" t="s">
        <v>15</v>
      </c>
      <c r="F11" s="70">
        <v>29099</v>
      </c>
      <c r="G11" s="15">
        <v>42</v>
      </c>
      <c r="H11" s="15" t="s">
        <v>30</v>
      </c>
      <c r="I11" s="54" t="s">
        <v>31</v>
      </c>
      <c r="K11" s="1" t="str">
        <f t="shared" si="0"/>
        <v>山梨次郎</v>
      </c>
      <c r="L11" s="1" t="s">
        <v>54</v>
      </c>
      <c r="M11" s="2"/>
      <c r="N11" s="63">
        <f t="shared" ref="N11:N57" si="1">IF(F11="","",DATEDIF(F11,O11,"Y"))</f>
        <v>42</v>
      </c>
      <c r="O11" s="60">
        <v>44653</v>
      </c>
    </row>
    <row r="12" spans="1:15" s="8" customFormat="1" ht="18" thickTop="1" x14ac:dyDescent="0.15">
      <c r="A12" s="7"/>
      <c r="C12" s="16"/>
      <c r="D12" s="16"/>
      <c r="E12" s="16"/>
      <c r="F12" s="46"/>
      <c r="G12" s="16"/>
      <c r="H12" s="16"/>
      <c r="I12" s="16"/>
      <c r="K12" s="1" t="str">
        <f t="shared" si="0"/>
        <v xml:space="preserve"> </v>
      </c>
      <c r="L12" s="1"/>
      <c r="M12" s="2" t="s">
        <v>51</v>
      </c>
      <c r="N12" s="48"/>
      <c r="O12" s="60"/>
    </row>
    <row r="13" spans="1:15" s="4" customFormat="1" ht="17.25" x14ac:dyDescent="0.15">
      <c r="A13" s="17" t="s">
        <v>34</v>
      </c>
      <c r="B13" s="17" t="s">
        <v>0</v>
      </c>
      <c r="C13" s="17" t="s">
        <v>23</v>
      </c>
      <c r="D13" s="17" t="s">
        <v>24</v>
      </c>
      <c r="E13" s="17" t="s">
        <v>1</v>
      </c>
      <c r="F13" s="47" t="s">
        <v>2</v>
      </c>
      <c r="G13" s="17" t="s">
        <v>3</v>
      </c>
      <c r="H13" s="17" t="s">
        <v>4</v>
      </c>
      <c r="I13" s="17" t="s">
        <v>5</v>
      </c>
      <c r="J13" s="18" t="s">
        <v>65</v>
      </c>
      <c r="K13" s="1"/>
      <c r="L13" s="1"/>
      <c r="M13" s="2" t="s">
        <v>51</v>
      </c>
      <c r="N13" s="48"/>
      <c r="O13" s="60"/>
    </row>
    <row r="14" spans="1:15" s="2" customFormat="1" ht="17.25" x14ac:dyDescent="0.15">
      <c r="A14" s="19">
        <v>1</v>
      </c>
      <c r="B14" s="19" t="s">
        <v>35</v>
      </c>
      <c r="C14" s="83"/>
      <c r="D14" s="83"/>
      <c r="E14" s="83"/>
      <c r="F14" s="84"/>
      <c r="G14" s="77"/>
      <c r="H14" s="71"/>
      <c r="I14" s="85"/>
      <c r="J14" s="25" t="s">
        <v>36</v>
      </c>
      <c r="K14" s="1" t="str">
        <f>CONCATENATE(C14,M14,D14)</f>
        <v xml:space="preserve"> </v>
      </c>
      <c r="L14" s="1"/>
      <c r="M14" s="2" t="s">
        <v>51</v>
      </c>
      <c r="N14" s="63" t="str">
        <f t="shared" si="1"/>
        <v/>
      </c>
      <c r="O14" s="60">
        <v>44653</v>
      </c>
    </row>
    <row r="15" spans="1:15" s="2" customFormat="1" ht="17.25" x14ac:dyDescent="0.15">
      <c r="A15" s="21">
        <v>2</v>
      </c>
      <c r="B15" s="22" t="s">
        <v>6</v>
      </c>
      <c r="C15" s="86"/>
      <c r="D15" s="86"/>
      <c r="E15" s="86"/>
      <c r="F15" s="87"/>
      <c r="G15" s="86"/>
      <c r="H15" s="86"/>
      <c r="I15" s="88"/>
      <c r="J15" s="20"/>
      <c r="K15" s="1" t="str">
        <f>CONCATENATE(C15,M15,D15)</f>
        <v xml:space="preserve"> </v>
      </c>
      <c r="L15" s="1"/>
      <c r="M15" s="2" t="s">
        <v>51</v>
      </c>
      <c r="N15" s="63" t="str">
        <f t="shared" si="1"/>
        <v/>
      </c>
      <c r="O15" s="60">
        <v>44653</v>
      </c>
    </row>
    <row r="16" spans="1:15" s="2" customFormat="1" ht="17.25" x14ac:dyDescent="0.15">
      <c r="A16" s="19">
        <v>3</v>
      </c>
      <c r="B16" s="23" t="s">
        <v>6</v>
      </c>
      <c r="C16" s="72"/>
      <c r="D16" s="72"/>
      <c r="E16" s="72"/>
      <c r="F16" s="65"/>
      <c r="G16" s="72"/>
      <c r="H16" s="72"/>
      <c r="I16" s="72"/>
      <c r="J16" s="20"/>
      <c r="K16" s="1" t="str">
        <f t="shared" si="0"/>
        <v xml:space="preserve"> </v>
      </c>
      <c r="L16" s="1"/>
      <c r="M16" s="2" t="s">
        <v>51</v>
      </c>
      <c r="N16" s="63" t="str">
        <f t="shared" si="1"/>
        <v/>
      </c>
      <c r="O16" s="60">
        <v>44653</v>
      </c>
    </row>
    <row r="17" spans="1:15" s="2" customFormat="1" ht="17.25" x14ac:dyDescent="0.15">
      <c r="A17" s="21">
        <v>4</v>
      </c>
      <c r="B17" s="24" t="s">
        <v>6</v>
      </c>
      <c r="C17" s="73"/>
      <c r="D17" s="73"/>
      <c r="E17" s="73"/>
      <c r="F17" s="66"/>
      <c r="G17" s="73"/>
      <c r="H17" s="73"/>
      <c r="I17" s="73"/>
      <c r="J17" s="20"/>
      <c r="K17" s="1" t="str">
        <f t="shared" si="0"/>
        <v xml:space="preserve"> </v>
      </c>
      <c r="L17" s="1"/>
      <c r="M17" s="2" t="s">
        <v>51</v>
      </c>
      <c r="N17" s="63" t="str">
        <f t="shared" si="1"/>
        <v/>
      </c>
      <c r="O17" s="60">
        <v>44653</v>
      </c>
    </row>
    <row r="18" spans="1:15" s="2" customFormat="1" ht="17.25" x14ac:dyDescent="0.15">
      <c r="A18" s="19">
        <v>5</v>
      </c>
      <c r="B18" s="17" t="s">
        <v>37</v>
      </c>
      <c r="C18" s="89"/>
      <c r="D18" s="89"/>
      <c r="E18" s="89"/>
      <c r="F18" s="90"/>
      <c r="G18" s="91"/>
      <c r="H18" s="91"/>
      <c r="I18" s="92"/>
      <c r="J18" s="25" t="s">
        <v>11</v>
      </c>
      <c r="K18" s="1" t="str">
        <f t="shared" si="0"/>
        <v xml:space="preserve"> </v>
      </c>
      <c r="L18" s="1"/>
      <c r="M18" s="2" t="s">
        <v>51</v>
      </c>
      <c r="N18" s="63" t="str">
        <f t="shared" si="1"/>
        <v/>
      </c>
      <c r="O18" s="60">
        <v>44653</v>
      </c>
    </row>
    <row r="19" spans="1:15" s="2" customFormat="1" ht="17.25" x14ac:dyDescent="0.15">
      <c r="A19" s="21">
        <v>6</v>
      </c>
      <c r="B19" s="24" t="s">
        <v>6</v>
      </c>
      <c r="C19" s="93"/>
      <c r="D19" s="93"/>
      <c r="E19" s="93"/>
      <c r="F19" s="94"/>
      <c r="G19" s="86"/>
      <c r="H19" s="86"/>
      <c r="I19" s="95"/>
      <c r="J19" s="20"/>
      <c r="K19" s="1" t="str">
        <f t="shared" si="0"/>
        <v xml:space="preserve"> </v>
      </c>
      <c r="L19" s="1"/>
      <c r="M19" s="2" t="s">
        <v>51</v>
      </c>
      <c r="N19" s="63" t="str">
        <f t="shared" si="1"/>
        <v/>
      </c>
      <c r="O19" s="60">
        <v>44653</v>
      </c>
    </row>
    <row r="20" spans="1:15" s="2" customFormat="1" ht="17.25" x14ac:dyDescent="0.15">
      <c r="A20" s="19">
        <v>7</v>
      </c>
      <c r="B20" s="24" t="s">
        <v>6</v>
      </c>
      <c r="C20" s="93"/>
      <c r="D20" s="93"/>
      <c r="E20" s="93"/>
      <c r="F20" s="94"/>
      <c r="G20" s="86"/>
      <c r="H20" s="86"/>
      <c r="I20" s="95"/>
      <c r="J20" s="20"/>
      <c r="K20" s="1" t="str">
        <f t="shared" si="0"/>
        <v xml:space="preserve"> </v>
      </c>
      <c r="L20" s="1"/>
      <c r="M20" s="2" t="s">
        <v>51</v>
      </c>
      <c r="N20" s="63" t="str">
        <f t="shared" si="1"/>
        <v/>
      </c>
      <c r="O20" s="60">
        <v>44653</v>
      </c>
    </row>
    <row r="21" spans="1:15" s="2" customFormat="1" ht="17.25" x14ac:dyDescent="0.15">
      <c r="A21" s="21">
        <v>8</v>
      </c>
      <c r="B21" s="24" t="s">
        <v>6</v>
      </c>
      <c r="C21" s="96"/>
      <c r="D21" s="96"/>
      <c r="E21" s="96"/>
      <c r="F21" s="97"/>
      <c r="G21" s="98"/>
      <c r="H21" s="98"/>
      <c r="I21" s="99"/>
      <c r="J21" s="20"/>
      <c r="K21" s="1" t="str">
        <f t="shared" si="0"/>
        <v xml:space="preserve"> </v>
      </c>
      <c r="L21" s="1"/>
      <c r="M21" s="2" t="s">
        <v>51</v>
      </c>
      <c r="N21" s="63" t="str">
        <f t="shared" si="1"/>
        <v/>
      </c>
      <c r="O21" s="60">
        <v>44653</v>
      </c>
    </row>
    <row r="22" spans="1:15" s="2" customFormat="1" ht="17.25" x14ac:dyDescent="0.15">
      <c r="A22" s="19">
        <v>9</v>
      </c>
      <c r="B22" s="19" t="s">
        <v>38</v>
      </c>
      <c r="C22" s="114"/>
      <c r="D22" s="114"/>
      <c r="E22" s="114"/>
      <c r="F22" s="115"/>
      <c r="G22" s="116"/>
      <c r="H22" s="116"/>
      <c r="I22" s="117"/>
      <c r="J22" s="25" t="s">
        <v>12</v>
      </c>
      <c r="K22" s="1" t="str">
        <f t="shared" si="0"/>
        <v xml:space="preserve"> </v>
      </c>
      <c r="L22" s="1"/>
      <c r="M22" s="2" t="s">
        <v>51</v>
      </c>
      <c r="N22" s="63" t="str">
        <f t="shared" si="1"/>
        <v/>
      </c>
      <c r="O22" s="60">
        <v>44653</v>
      </c>
    </row>
    <row r="23" spans="1:15" s="2" customFormat="1" ht="17.25" x14ac:dyDescent="0.15">
      <c r="A23" s="21">
        <v>10</v>
      </c>
      <c r="B23" s="22" t="s">
        <v>6</v>
      </c>
      <c r="C23" s="118"/>
      <c r="D23" s="118"/>
      <c r="E23" s="118"/>
      <c r="F23" s="119"/>
      <c r="G23" s="120"/>
      <c r="H23" s="120"/>
      <c r="I23" s="121"/>
      <c r="J23" s="1"/>
      <c r="K23" s="1" t="str">
        <f t="shared" si="0"/>
        <v xml:space="preserve"> </v>
      </c>
      <c r="L23" s="1"/>
      <c r="M23" s="2" t="s">
        <v>51</v>
      </c>
      <c r="N23" s="63" t="str">
        <f t="shared" si="1"/>
        <v/>
      </c>
      <c r="O23" s="60">
        <v>44653</v>
      </c>
    </row>
    <row r="24" spans="1:15" s="2" customFormat="1" ht="17.25" x14ac:dyDescent="0.15">
      <c r="A24" s="19">
        <v>11</v>
      </c>
      <c r="B24" s="22" t="s">
        <v>6</v>
      </c>
      <c r="C24" s="93"/>
      <c r="D24" s="93"/>
      <c r="E24" s="93"/>
      <c r="F24" s="94"/>
      <c r="G24" s="86"/>
      <c r="H24" s="86"/>
      <c r="I24" s="95"/>
      <c r="J24" s="1"/>
      <c r="K24" s="1" t="str">
        <f t="shared" si="0"/>
        <v xml:space="preserve"> </v>
      </c>
      <c r="L24" s="1"/>
      <c r="M24" s="2" t="s">
        <v>51</v>
      </c>
      <c r="N24" s="63" t="str">
        <f t="shared" si="1"/>
        <v/>
      </c>
      <c r="O24" s="60">
        <v>44653</v>
      </c>
    </row>
    <row r="25" spans="1:15" s="2" customFormat="1" ht="17.25" x14ac:dyDescent="0.15">
      <c r="A25" s="21">
        <v>12</v>
      </c>
      <c r="B25" s="26" t="s">
        <v>6</v>
      </c>
      <c r="C25" s="96"/>
      <c r="D25" s="96"/>
      <c r="E25" s="96"/>
      <c r="F25" s="97"/>
      <c r="G25" s="98"/>
      <c r="H25" s="98"/>
      <c r="I25" s="99"/>
      <c r="J25" s="1"/>
      <c r="K25" s="1" t="str">
        <f t="shared" si="0"/>
        <v xml:space="preserve"> </v>
      </c>
      <c r="L25" s="1"/>
      <c r="M25" s="2" t="s">
        <v>51</v>
      </c>
      <c r="N25" s="63" t="str">
        <f t="shared" si="1"/>
        <v/>
      </c>
      <c r="O25" s="60">
        <v>44653</v>
      </c>
    </row>
    <row r="26" spans="1:15" s="2" customFormat="1" ht="17.25" x14ac:dyDescent="0.15">
      <c r="A26" s="19">
        <v>13</v>
      </c>
      <c r="B26" s="27" t="s">
        <v>39</v>
      </c>
      <c r="C26" s="77"/>
      <c r="D26" s="77"/>
      <c r="E26" s="122"/>
      <c r="F26" s="67"/>
      <c r="G26" s="77"/>
      <c r="H26" s="77"/>
      <c r="I26" s="123"/>
      <c r="J26" s="28" t="s">
        <v>14</v>
      </c>
      <c r="K26" s="1" t="str">
        <f t="shared" si="0"/>
        <v xml:space="preserve"> </v>
      </c>
      <c r="L26" s="1"/>
      <c r="M26" s="2" t="s">
        <v>51</v>
      </c>
      <c r="N26" s="63" t="str">
        <f t="shared" si="1"/>
        <v/>
      </c>
      <c r="O26" s="60">
        <v>44653</v>
      </c>
    </row>
    <row r="27" spans="1:15" s="2" customFormat="1" ht="17.25" x14ac:dyDescent="0.15">
      <c r="A27" s="21">
        <v>14</v>
      </c>
      <c r="B27" s="29" t="s">
        <v>6</v>
      </c>
      <c r="C27" s="72"/>
      <c r="D27" s="72"/>
      <c r="E27" s="75"/>
      <c r="F27" s="65"/>
      <c r="G27" s="72"/>
      <c r="H27" s="72"/>
      <c r="I27" s="72"/>
      <c r="J27" s="1"/>
      <c r="K27" s="1" t="str">
        <f t="shared" si="0"/>
        <v xml:space="preserve"> </v>
      </c>
      <c r="L27" s="1"/>
      <c r="M27" s="2" t="s">
        <v>51</v>
      </c>
      <c r="N27" s="63" t="str">
        <f t="shared" si="1"/>
        <v/>
      </c>
      <c r="O27" s="60">
        <v>44653</v>
      </c>
    </row>
    <row r="28" spans="1:15" s="2" customFormat="1" ht="17.25" x14ac:dyDescent="0.15">
      <c r="A28" s="19">
        <v>15</v>
      </c>
      <c r="B28" s="29" t="s">
        <v>6</v>
      </c>
      <c r="C28" s="72"/>
      <c r="D28" s="72"/>
      <c r="E28" s="75"/>
      <c r="F28" s="65"/>
      <c r="G28" s="72"/>
      <c r="H28" s="72"/>
      <c r="I28" s="72"/>
      <c r="J28" s="1"/>
      <c r="K28" s="1" t="str">
        <f t="shared" si="0"/>
        <v xml:space="preserve"> </v>
      </c>
      <c r="L28" s="1"/>
      <c r="M28" s="2" t="s">
        <v>51</v>
      </c>
      <c r="N28" s="63" t="str">
        <f t="shared" si="1"/>
        <v/>
      </c>
      <c r="O28" s="60">
        <v>44653</v>
      </c>
    </row>
    <row r="29" spans="1:15" s="2" customFormat="1" ht="17.25" x14ac:dyDescent="0.15">
      <c r="A29" s="21">
        <v>16</v>
      </c>
      <c r="B29" s="29" t="s">
        <v>6</v>
      </c>
      <c r="C29" s="73"/>
      <c r="D29" s="73"/>
      <c r="E29" s="76"/>
      <c r="F29" s="66"/>
      <c r="G29" s="73"/>
      <c r="H29" s="73"/>
      <c r="I29" s="73"/>
      <c r="J29" s="1"/>
      <c r="K29" s="1" t="str">
        <f t="shared" si="0"/>
        <v xml:space="preserve"> </v>
      </c>
      <c r="L29" s="1"/>
      <c r="M29" s="2" t="s">
        <v>51</v>
      </c>
      <c r="N29" s="63" t="str">
        <f t="shared" si="1"/>
        <v/>
      </c>
      <c r="O29" s="60">
        <v>44653</v>
      </c>
    </row>
    <row r="30" spans="1:15" s="2" customFormat="1" ht="17.25" x14ac:dyDescent="0.15">
      <c r="A30" s="19">
        <v>17</v>
      </c>
      <c r="B30" s="30" t="s">
        <v>40</v>
      </c>
      <c r="C30" s="100"/>
      <c r="D30" s="100"/>
      <c r="E30" s="101"/>
      <c r="F30" s="102"/>
      <c r="G30" s="77"/>
      <c r="H30" s="77"/>
      <c r="I30" s="103"/>
      <c r="J30" s="28" t="s">
        <v>56</v>
      </c>
      <c r="K30" s="1" t="str">
        <f t="shared" si="0"/>
        <v xml:space="preserve"> </v>
      </c>
      <c r="L30" s="1"/>
      <c r="M30" s="2" t="s">
        <v>51</v>
      </c>
      <c r="N30" s="63" t="str">
        <f t="shared" si="1"/>
        <v/>
      </c>
      <c r="O30" s="60">
        <v>44653</v>
      </c>
    </row>
    <row r="31" spans="1:15" s="2" customFormat="1" ht="17.25" x14ac:dyDescent="0.15">
      <c r="A31" s="21">
        <v>18</v>
      </c>
      <c r="B31" s="31" t="s">
        <v>6</v>
      </c>
      <c r="C31" s="72"/>
      <c r="D31" s="72"/>
      <c r="E31" s="75"/>
      <c r="F31" s="65"/>
      <c r="G31" s="72"/>
      <c r="H31" s="72"/>
      <c r="I31" s="72"/>
      <c r="J31" s="1"/>
      <c r="K31" s="1" t="str">
        <f t="shared" si="0"/>
        <v xml:space="preserve"> </v>
      </c>
      <c r="L31" s="1"/>
      <c r="M31" s="2" t="s">
        <v>51</v>
      </c>
      <c r="N31" s="63" t="str">
        <f t="shared" si="1"/>
        <v/>
      </c>
      <c r="O31" s="60">
        <v>44653</v>
      </c>
    </row>
    <row r="32" spans="1:15" s="2" customFormat="1" ht="17.25" x14ac:dyDescent="0.15">
      <c r="A32" s="19">
        <v>19</v>
      </c>
      <c r="B32" s="31" t="s">
        <v>6</v>
      </c>
      <c r="C32" s="72"/>
      <c r="D32" s="72"/>
      <c r="E32" s="75"/>
      <c r="F32" s="65"/>
      <c r="G32" s="72"/>
      <c r="H32" s="72"/>
      <c r="I32" s="72"/>
      <c r="J32" s="1"/>
      <c r="K32" s="1" t="str">
        <f t="shared" si="0"/>
        <v xml:space="preserve"> </v>
      </c>
      <c r="L32" s="1"/>
      <c r="M32" s="2" t="s">
        <v>51</v>
      </c>
      <c r="N32" s="63" t="str">
        <f t="shared" si="1"/>
        <v/>
      </c>
      <c r="O32" s="60">
        <v>44653</v>
      </c>
    </row>
    <row r="33" spans="1:15" s="2" customFormat="1" ht="17.25" x14ac:dyDescent="0.15">
      <c r="A33" s="21">
        <v>20</v>
      </c>
      <c r="B33" s="32" t="s">
        <v>6</v>
      </c>
      <c r="C33" s="73"/>
      <c r="D33" s="73"/>
      <c r="E33" s="76"/>
      <c r="F33" s="66"/>
      <c r="G33" s="78"/>
      <c r="H33" s="73"/>
      <c r="I33" s="73"/>
      <c r="J33" s="1"/>
      <c r="K33" s="1" t="str">
        <f t="shared" si="0"/>
        <v xml:space="preserve"> </v>
      </c>
      <c r="L33" s="1"/>
      <c r="M33" s="2" t="s">
        <v>51</v>
      </c>
      <c r="N33" s="63" t="str">
        <f t="shared" si="1"/>
        <v/>
      </c>
      <c r="O33" s="60">
        <v>44653</v>
      </c>
    </row>
    <row r="34" spans="1:15" s="2" customFormat="1" ht="17.25" x14ac:dyDescent="0.15">
      <c r="A34" s="19">
        <v>21</v>
      </c>
      <c r="B34" s="13" t="s">
        <v>41</v>
      </c>
      <c r="C34" s="104"/>
      <c r="D34" s="104"/>
      <c r="E34" s="105"/>
      <c r="F34" s="84"/>
      <c r="G34" s="71"/>
      <c r="H34" s="71"/>
      <c r="I34" s="85"/>
      <c r="J34" s="28" t="s">
        <v>42</v>
      </c>
      <c r="K34" s="1" t="str">
        <f t="shared" si="0"/>
        <v xml:space="preserve"> </v>
      </c>
      <c r="L34" s="1"/>
      <c r="M34" s="2" t="s">
        <v>51</v>
      </c>
      <c r="N34" s="63" t="str">
        <f t="shared" si="1"/>
        <v/>
      </c>
      <c r="O34" s="60">
        <v>44653</v>
      </c>
    </row>
    <row r="35" spans="1:15" s="2" customFormat="1" ht="17.25" x14ac:dyDescent="0.15">
      <c r="A35" s="21">
        <v>22</v>
      </c>
      <c r="B35" s="31" t="s">
        <v>6</v>
      </c>
      <c r="C35" s="100"/>
      <c r="D35" s="100"/>
      <c r="E35" s="101"/>
      <c r="F35" s="65"/>
      <c r="G35" s="72"/>
      <c r="H35" s="72"/>
      <c r="I35" s="106"/>
      <c r="J35" s="28"/>
      <c r="K35" s="1" t="str">
        <f t="shared" si="0"/>
        <v xml:space="preserve"> </v>
      </c>
      <c r="L35" s="1"/>
      <c r="M35" s="2" t="s">
        <v>51</v>
      </c>
      <c r="N35" s="63" t="str">
        <f t="shared" si="1"/>
        <v/>
      </c>
      <c r="O35" s="60">
        <v>44653</v>
      </c>
    </row>
    <row r="36" spans="1:15" s="2" customFormat="1" ht="17.25" x14ac:dyDescent="0.15">
      <c r="A36" s="19">
        <v>23</v>
      </c>
      <c r="B36" s="31" t="s">
        <v>6</v>
      </c>
      <c r="C36" s="72"/>
      <c r="D36" s="72"/>
      <c r="E36" s="75"/>
      <c r="F36" s="65"/>
      <c r="G36" s="72"/>
      <c r="H36" s="72"/>
      <c r="I36" s="72"/>
      <c r="J36" s="28"/>
      <c r="K36" s="1" t="str">
        <f t="shared" si="0"/>
        <v xml:space="preserve"> </v>
      </c>
      <c r="L36" s="1"/>
      <c r="M36" s="2" t="s">
        <v>51</v>
      </c>
      <c r="N36" s="63" t="str">
        <f t="shared" si="1"/>
        <v/>
      </c>
      <c r="O36" s="60">
        <v>44653</v>
      </c>
    </row>
    <row r="37" spans="1:15" s="2" customFormat="1" ht="17.25" x14ac:dyDescent="0.15">
      <c r="A37" s="21">
        <v>24</v>
      </c>
      <c r="B37" s="32" t="s">
        <v>6</v>
      </c>
      <c r="C37" s="73"/>
      <c r="D37" s="73"/>
      <c r="E37" s="76"/>
      <c r="F37" s="66"/>
      <c r="G37" s="73"/>
      <c r="H37" s="73"/>
      <c r="I37" s="73"/>
      <c r="J37" s="28"/>
      <c r="K37" s="1" t="str">
        <f t="shared" si="0"/>
        <v xml:space="preserve"> </v>
      </c>
      <c r="L37" s="1"/>
      <c r="M37" s="2" t="s">
        <v>51</v>
      </c>
      <c r="N37" s="63" t="str">
        <f t="shared" si="1"/>
        <v/>
      </c>
      <c r="O37" s="60">
        <v>44653</v>
      </c>
    </row>
    <row r="38" spans="1:15" s="2" customFormat="1" ht="17.25" x14ac:dyDescent="0.15">
      <c r="A38" s="19">
        <v>25</v>
      </c>
      <c r="B38" s="13" t="s">
        <v>7</v>
      </c>
      <c r="C38" s="71"/>
      <c r="D38" s="71"/>
      <c r="E38" s="74"/>
      <c r="F38" s="64"/>
      <c r="G38" s="77"/>
      <c r="H38" s="71"/>
      <c r="I38" s="71"/>
      <c r="J38" s="28" t="s">
        <v>10</v>
      </c>
      <c r="K38" s="1" t="str">
        <f t="shared" si="0"/>
        <v xml:space="preserve"> </v>
      </c>
      <c r="L38" s="1"/>
      <c r="M38" s="2" t="s">
        <v>51</v>
      </c>
      <c r="N38" s="63" t="str">
        <f t="shared" si="1"/>
        <v/>
      </c>
      <c r="O38" s="60">
        <v>44653</v>
      </c>
    </row>
    <row r="39" spans="1:15" s="2" customFormat="1" ht="17.25" x14ac:dyDescent="0.15">
      <c r="A39" s="21">
        <v>26</v>
      </c>
      <c r="B39" s="31" t="s">
        <v>6</v>
      </c>
      <c r="C39" s="72"/>
      <c r="D39" s="72"/>
      <c r="E39" s="75"/>
      <c r="F39" s="65"/>
      <c r="G39" s="72"/>
      <c r="H39" s="72"/>
      <c r="I39" s="72"/>
      <c r="J39" s="1"/>
      <c r="K39" s="1" t="str">
        <f t="shared" si="0"/>
        <v xml:space="preserve"> </v>
      </c>
      <c r="L39" s="1"/>
      <c r="M39" s="2" t="s">
        <v>51</v>
      </c>
      <c r="N39" s="63" t="str">
        <f t="shared" si="1"/>
        <v/>
      </c>
      <c r="O39" s="60">
        <v>44653</v>
      </c>
    </row>
    <row r="40" spans="1:15" s="2" customFormat="1" ht="17.25" x14ac:dyDescent="0.15">
      <c r="A40" s="19">
        <v>27</v>
      </c>
      <c r="B40" s="31" t="s">
        <v>6</v>
      </c>
      <c r="C40" s="72"/>
      <c r="D40" s="72"/>
      <c r="E40" s="75"/>
      <c r="F40" s="65"/>
      <c r="G40" s="72"/>
      <c r="H40" s="72"/>
      <c r="I40" s="72"/>
      <c r="J40" s="1"/>
      <c r="K40" s="1" t="str">
        <f t="shared" si="0"/>
        <v xml:space="preserve"> </v>
      </c>
      <c r="L40" s="1"/>
      <c r="M40" s="2" t="s">
        <v>51</v>
      </c>
      <c r="N40" s="63" t="str">
        <f t="shared" si="1"/>
        <v/>
      </c>
      <c r="O40" s="60">
        <v>44653</v>
      </c>
    </row>
    <row r="41" spans="1:15" s="2" customFormat="1" ht="17.25" x14ac:dyDescent="0.15">
      <c r="A41" s="21">
        <v>28</v>
      </c>
      <c r="B41" s="32" t="s">
        <v>6</v>
      </c>
      <c r="C41" s="73"/>
      <c r="D41" s="73"/>
      <c r="E41" s="76"/>
      <c r="F41" s="66"/>
      <c r="G41" s="78"/>
      <c r="H41" s="73"/>
      <c r="I41" s="73"/>
      <c r="J41" s="1"/>
      <c r="K41" s="1" t="str">
        <f t="shared" si="0"/>
        <v xml:space="preserve"> </v>
      </c>
      <c r="L41" s="1"/>
      <c r="M41" s="2" t="s">
        <v>51</v>
      </c>
      <c r="N41" s="63" t="str">
        <f t="shared" si="1"/>
        <v/>
      </c>
      <c r="O41" s="60">
        <v>44653</v>
      </c>
    </row>
    <row r="42" spans="1:15" s="2" customFormat="1" ht="17.25" x14ac:dyDescent="0.15">
      <c r="A42" s="19">
        <v>29</v>
      </c>
      <c r="B42" s="19" t="s">
        <v>19</v>
      </c>
      <c r="C42" s="107"/>
      <c r="D42" s="107"/>
      <c r="E42" s="107"/>
      <c r="F42" s="108"/>
      <c r="G42" s="109"/>
      <c r="H42" s="110"/>
      <c r="I42" s="85"/>
      <c r="J42" s="25" t="s">
        <v>43</v>
      </c>
      <c r="K42" s="1" t="str">
        <f t="shared" si="0"/>
        <v xml:space="preserve"> </v>
      </c>
      <c r="L42" s="1"/>
      <c r="M42" s="2" t="s">
        <v>51</v>
      </c>
      <c r="N42" s="63" t="str">
        <f t="shared" si="1"/>
        <v/>
      </c>
      <c r="O42" s="60">
        <v>44653</v>
      </c>
    </row>
    <row r="43" spans="1:15" s="2" customFormat="1" ht="17.25" x14ac:dyDescent="0.15">
      <c r="A43" s="21">
        <v>30</v>
      </c>
      <c r="B43" s="22" t="s">
        <v>6</v>
      </c>
      <c r="C43" s="72"/>
      <c r="D43" s="72"/>
      <c r="E43" s="72"/>
      <c r="F43" s="65"/>
      <c r="G43" s="72"/>
      <c r="H43" s="72"/>
      <c r="I43" s="106"/>
      <c r="J43" s="25"/>
      <c r="K43" s="1" t="str">
        <f t="shared" si="0"/>
        <v xml:space="preserve"> </v>
      </c>
      <c r="L43" s="1"/>
      <c r="M43" s="2" t="s">
        <v>51</v>
      </c>
      <c r="N43" s="63" t="str">
        <f t="shared" si="1"/>
        <v/>
      </c>
      <c r="O43" s="60">
        <v>44653</v>
      </c>
    </row>
    <row r="44" spans="1:15" s="2" customFormat="1" ht="17.25" x14ac:dyDescent="0.15">
      <c r="A44" s="19">
        <v>31</v>
      </c>
      <c r="B44" s="22" t="s">
        <v>6</v>
      </c>
      <c r="C44" s="78"/>
      <c r="D44" s="78"/>
      <c r="E44" s="78"/>
      <c r="F44" s="68"/>
      <c r="G44" s="78"/>
      <c r="H44" s="78"/>
      <c r="I44" s="111"/>
      <c r="J44" s="25"/>
      <c r="K44" s="1" t="str">
        <f t="shared" si="0"/>
        <v xml:space="preserve"> </v>
      </c>
      <c r="L44" s="1"/>
      <c r="M44" s="2" t="s">
        <v>51</v>
      </c>
      <c r="N44" s="63" t="str">
        <f t="shared" si="1"/>
        <v/>
      </c>
      <c r="O44" s="60">
        <v>44653</v>
      </c>
    </row>
    <row r="45" spans="1:15" s="2" customFormat="1" ht="17.25" x14ac:dyDescent="0.15">
      <c r="A45" s="21">
        <v>32</v>
      </c>
      <c r="B45" s="26" t="s">
        <v>6</v>
      </c>
      <c r="C45" s="73"/>
      <c r="D45" s="73"/>
      <c r="E45" s="73"/>
      <c r="F45" s="66"/>
      <c r="G45" s="73"/>
      <c r="H45" s="73"/>
      <c r="I45" s="73"/>
      <c r="J45" s="25"/>
      <c r="K45" s="1" t="str">
        <f t="shared" si="0"/>
        <v xml:space="preserve"> </v>
      </c>
      <c r="L45" s="1"/>
      <c r="M45" s="2" t="s">
        <v>51</v>
      </c>
      <c r="N45" s="63" t="str">
        <f t="shared" si="1"/>
        <v/>
      </c>
      <c r="O45" s="60">
        <v>44653</v>
      </c>
    </row>
    <row r="46" spans="1:15" s="2" customFormat="1" ht="17.25" x14ac:dyDescent="0.15">
      <c r="A46" s="19">
        <v>33</v>
      </c>
      <c r="B46" s="19" t="s">
        <v>20</v>
      </c>
      <c r="C46" s="91"/>
      <c r="D46" s="91"/>
      <c r="E46" s="91"/>
      <c r="F46" s="112"/>
      <c r="G46" s="91"/>
      <c r="H46" s="91"/>
      <c r="I46" s="92"/>
      <c r="J46" s="25" t="s">
        <v>44</v>
      </c>
      <c r="K46" s="1" t="str">
        <f t="shared" si="0"/>
        <v xml:space="preserve"> </v>
      </c>
      <c r="L46" s="1"/>
      <c r="M46" s="2" t="s">
        <v>51</v>
      </c>
      <c r="N46" s="63" t="str">
        <f t="shared" si="1"/>
        <v/>
      </c>
      <c r="O46" s="60">
        <v>44653</v>
      </c>
    </row>
    <row r="47" spans="1:15" s="2" customFormat="1" ht="17.25" x14ac:dyDescent="0.15">
      <c r="A47" s="21">
        <v>34</v>
      </c>
      <c r="B47" s="22" t="s">
        <v>6</v>
      </c>
      <c r="C47" s="93"/>
      <c r="D47" s="93"/>
      <c r="E47" s="93"/>
      <c r="F47" s="94"/>
      <c r="G47" s="86"/>
      <c r="H47" s="86"/>
      <c r="I47" s="95"/>
      <c r="J47" s="20"/>
      <c r="K47" s="1" t="str">
        <f t="shared" si="0"/>
        <v xml:space="preserve"> </v>
      </c>
      <c r="L47" s="1"/>
      <c r="M47" s="2" t="s">
        <v>51</v>
      </c>
      <c r="N47" s="63" t="str">
        <f t="shared" si="1"/>
        <v/>
      </c>
      <c r="O47" s="60">
        <v>44653</v>
      </c>
    </row>
    <row r="48" spans="1:15" s="2" customFormat="1" ht="17.25" x14ac:dyDescent="0.15">
      <c r="A48" s="19">
        <v>35</v>
      </c>
      <c r="B48" s="22" t="s">
        <v>6</v>
      </c>
      <c r="C48" s="72"/>
      <c r="D48" s="72"/>
      <c r="E48" s="72"/>
      <c r="F48" s="65"/>
      <c r="G48" s="72"/>
      <c r="H48" s="72"/>
      <c r="I48" s="72"/>
      <c r="J48" s="20"/>
      <c r="K48" s="1" t="str">
        <f t="shared" si="0"/>
        <v xml:space="preserve"> </v>
      </c>
      <c r="L48" s="1"/>
      <c r="M48" s="2" t="s">
        <v>51</v>
      </c>
      <c r="N48" s="63" t="str">
        <f t="shared" si="1"/>
        <v/>
      </c>
      <c r="O48" s="60">
        <v>44653</v>
      </c>
    </row>
    <row r="49" spans="1:15" s="2" customFormat="1" ht="17.25" x14ac:dyDescent="0.15">
      <c r="A49" s="21">
        <v>36</v>
      </c>
      <c r="B49" s="26" t="s">
        <v>6</v>
      </c>
      <c r="C49" s="73"/>
      <c r="D49" s="73"/>
      <c r="E49" s="73"/>
      <c r="F49" s="66"/>
      <c r="G49" s="73"/>
      <c r="H49" s="73"/>
      <c r="I49" s="73"/>
      <c r="J49" s="20"/>
      <c r="K49" s="1" t="str">
        <f t="shared" si="0"/>
        <v xml:space="preserve"> </v>
      </c>
      <c r="L49" s="1"/>
      <c r="M49" s="2" t="s">
        <v>51</v>
      </c>
      <c r="N49" s="63" t="str">
        <f t="shared" si="1"/>
        <v/>
      </c>
      <c r="O49" s="60">
        <v>44653</v>
      </c>
    </row>
    <row r="50" spans="1:15" s="2" customFormat="1" ht="17.25" x14ac:dyDescent="0.15">
      <c r="A50" s="19">
        <v>37</v>
      </c>
      <c r="B50" s="19" t="s">
        <v>21</v>
      </c>
      <c r="C50" s="83"/>
      <c r="D50" s="83"/>
      <c r="E50" s="83"/>
      <c r="F50" s="84"/>
      <c r="G50" s="71"/>
      <c r="H50" s="71"/>
      <c r="I50" s="113"/>
      <c r="J50" s="25" t="s">
        <v>13</v>
      </c>
      <c r="K50" s="1" t="str">
        <f t="shared" si="0"/>
        <v xml:space="preserve"> </v>
      </c>
      <c r="L50" s="1"/>
      <c r="M50" s="2" t="s">
        <v>51</v>
      </c>
      <c r="N50" s="63" t="str">
        <f t="shared" si="1"/>
        <v/>
      </c>
      <c r="O50" s="60">
        <v>44653</v>
      </c>
    </row>
    <row r="51" spans="1:15" s="2" customFormat="1" ht="17.25" x14ac:dyDescent="0.15">
      <c r="A51" s="21">
        <v>38</v>
      </c>
      <c r="B51" s="22" t="s">
        <v>6</v>
      </c>
      <c r="C51" s="72"/>
      <c r="D51" s="72"/>
      <c r="E51" s="72"/>
      <c r="F51" s="65"/>
      <c r="G51" s="72"/>
      <c r="H51" s="72"/>
      <c r="I51" s="72"/>
      <c r="J51" s="20"/>
      <c r="K51" s="1" t="str">
        <f t="shared" si="0"/>
        <v xml:space="preserve"> </v>
      </c>
      <c r="L51" s="1"/>
      <c r="M51" s="2" t="s">
        <v>51</v>
      </c>
      <c r="N51" s="63" t="str">
        <f t="shared" si="1"/>
        <v/>
      </c>
      <c r="O51" s="60">
        <v>44653</v>
      </c>
    </row>
    <row r="52" spans="1:15" s="2" customFormat="1" ht="17.25" x14ac:dyDescent="0.15">
      <c r="A52" s="19">
        <v>39</v>
      </c>
      <c r="B52" s="22" t="s">
        <v>6</v>
      </c>
      <c r="C52" s="72"/>
      <c r="D52" s="72"/>
      <c r="E52" s="72"/>
      <c r="F52" s="65"/>
      <c r="G52" s="72"/>
      <c r="H52" s="72"/>
      <c r="I52" s="72"/>
      <c r="J52" s="20"/>
      <c r="K52" s="1" t="str">
        <f t="shared" si="0"/>
        <v xml:space="preserve"> </v>
      </c>
      <c r="L52" s="1"/>
      <c r="M52" s="2" t="s">
        <v>51</v>
      </c>
      <c r="N52" s="63" t="str">
        <f t="shared" si="1"/>
        <v/>
      </c>
      <c r="O52" s="60">
        <v>44653</v>
      </c>
    </row>
    <row r="53" spans="1:15" s="2" customFormat="1" ht="17.25" x14ac:dyDescent="0.15">
      <c r="A53" s="21">
        <v>40</v>
      </c>
      <c r="B53" s="26" t="s">
        <v>6</v>
      </c>
      <c r="C53" s="73"/>
      <c r="D53" s="73"/>
      <c r="E53" s="73"/>
      <c r="F53" s="66"/>
      <c r="G53" s="73"/>
      <c r="H53" s="73"/>
      <c r="I53" s="73"/>
      <c r="J53" s="20"/>
      <c r="K53" s="1" t="str">
        <f t="shared" si="0"/>
        <v xml:space="preserve"> </v>
      </c>
      <c r="L53" s="1"/>
      <c r="M53" s="2" t="s">
        <v>51</v>
      </c>
      <c r="N53" s="63" t="str">
        <f t="shared" si="1"/>
        <v/>
      </c>
      <c r="O53" s="60">
        <v>44653</v>
      </c>
    </row>
    <row r="54" spans="1:15" s="2" customFormat="1" ht="17.25" x14ac:dyDescent="0.15">
      <c r="A54" s="19">
        <v>41</v>
      </c>
      <c r="B54" s="19" t="s">
        <v>8</v>
      </c>
      <c r="C54" s="71"/>
      <c r="D54" s="71"/>
      <c r="E54" s="71"/>
      <c r="F54" s="64"/>
      <c r="G54" s="77"/>
      <c r="H54" s="71"/>
      <c r="I54" s="71"/>
      <c r="J54" s="25" t="s">
        <v>10</v>
      </c>
      <c r="K54" s="1" t="str">
        <f t="shared" si="0"/>
        <v xml:space="preserve"> </v>
      </c>
      <c r="L54" s="1"/>
      <c r="M54" s="2" t="s">
        <v>51</v>
      </c>
      <c r="N54" s="63" t="str">
        <f t="shared" si="1"/>
        <v/>
      </c>
      <c r="O54" s="60">
        <v>44653</v>
      </c>
    </row>
    <row r="55" spans="1:15" s="20" customFormat="1" ht="17.25" x14ac:dyDescent="0.15">
      <c r="A55" s="21">
        <v>42</v>
      </c>
      <c r="B55" s="22" t="s">
        <v>6</v>
      </c>
      <c r="C55" s="72"/>
      <c r="D55" s="72"/>
      <c r="E55" s="72"/>
      <c r="F55" s="65"/>
      <c r="G55" s="72"/>
      <c r="H55" s="72"/>
      <c r="I55" s="72"/>
      <c r="K55" s="1" t="str">
        <f t="shared" si="0"/>
        <v xml:space="preserve"> </v>
      </c>
      <c r="L55" s="1"/>
      <c r="M55" s="2" t="s">
        <v>51</v>
      </c>
      <c r="N55" s="63" t="str">
        <f t="shared" si="1"/>
        <v/>
      </c>
      <c r="O55" s="60">
        <v>44653</v>
      </c>
    </row>
    <row r="56" spans="1:15" s="20" customFormat="1" ht="17.25" x14ac:dyDescent="0.15">
      <c r="A56" s="19">
        <v>43</v>
      </c>
      <c r="B56" s="22" t="s">
        <v>6</v>
      </c>
      <c r="C56" s="72"/>
      <c r="D56" s="72"/>
      <c r="E56" s="72"/>
      <c r="F56" s="65"/>
      <c r="G56" s="72"/>
      <c r="H56" s="72"/>
      <c r="I56" s="72"/>
      <c r="K56" s="1" t="str">
        <f t="shared" si="0"/>
        <v xml:space="preserve"> </v>
      </c>
      <c r="L56" s="1"/>
      <c r="M56" s="2" t="s">
        <v>51</v>
      </c>
      <c r="N56" s="63" t="str">
        <f t="shared" si="1"/>
        <v/>
      </c>
      <c r="O56" s="60">
        <v>44653</v>
      </c>
    </row>
    <row r="57" spans="1:15" s="20" customFormat="1" ht="18" thickBot="1" x14ac:dyDescent="0.2">
      <c r="A57" s="33">
        <v>44</v>
      </c>
      <c r="B57" s="23" t="s">
        <v>6</v>
      </c>
      <c r="C57" s="78"/>
      <c r="D57" s="78"/>
      <c r="E57" s="78"/>
      <c r="F57" s="68"/>
      <c r="G57" s="78"/>
      <c r="H57" s="78"/>
      <c r="I57" s="78"/>
      <c r="K57" s="1" t="str">
        <f t="shared" si="0"/>
        <v xml:space="preserve"> </v>
      </c>
      <c r="L57" s="1"/>
      <c r="M57" s="2" t="s">
        <v>51</v>
      </c>
      <c r="N57" s="63" t="str">
        <f t="shared" si="1"/>
        <v/>
      </c>
      <c r="O57" s="60">
        <v>44653</v>
      </c>
    </row>
    <row r="58" spans="1:15" s="36" customFormat="1" ht="25.5" customHeight="1" thickBot="1" x14ac:dyDescent="0.2">
      <c r="A58" s="34">
        <v>45</v>
      </c>
      <c r="B58" s="35" t="s">
        <v>48</v>
      </c>
      <c r="C58" s="129"/>
      <c r="D58" s="129"/>
      <c r="E58" s="129"/>
      <c r="F58" s="80"/>
      <c r="G58" s="79"/>
      <c r="H58" s="79"/>
      <c r="I58" s="130"/>
      <c r="K58" s="1"/>
      <c r="L58" s="1"/>
      <c r="M58" s="2"/>
      <c r="N58" s="48"/>
      <c r="O58" s="60"/>
    </row>
    <row r="59" spans="1:15" s="36" customFormat="1" ht="25.5" customHeight="1" x14ac:dyDescent="0.15">
      <c r="A59" s="37" t="s">
        <v>17</v>
      </c>
      <c r="B59" s="38" t="s">
        <v>49</v>
      </c>
      <c r="C59" s="39"/>
      <c r="D59" s="39"/>
      <c r="E59" s="39"/>
      <c r="F59" s="39"/>
      <c r="G59" s="39"/>
      <c r="H59" s="39"/>
      <c r="I59" s="39"/>
      <c r="O59" s="61"/>
    </row>
    <row r="60" spans="1:15" s="36" customFormat="1" ht="31.5" customHeight="1" x14ac:dyDescent="0.15">
      <c r="A60" s="37"/>
      <c r="B60" s="140" t="s">
        <v>50</v>
      </c>
      <c r="C60" s="141"/>
      <c r="D60" s="141"/>
      <c r="E60" s="141"/>
      <c r="F60" s="141"/>
      <c r="G60" s="141"/>
      <c r="H60" s="141"/>
      <c r="I60" s="141"/>
      <c r="O60" s="61"/>
    </row>
    <row r="61" spans="1:15" s="2" customFormat="1" ht="24" customHeight="1" x14ac:dyDescent="0.15">
      <c r="A61" s="40"/>
      <c r="B61" s="18" t="s">
        <v>45</v>
      </c>
      <c r="O61" s="56"/>
    </row>
    <row r="62" spans="1:15" s="2" customFormat="1" ht="24" customHeight="1" x14ac:dyDescent="0.15">
      <c r="A62" s="40"/>
      <c r="B62" s="81" t="s">
        <v>18</v>
      </c>
      <c r="O62" s="56"/>
    </row>
    <row r="63" spans="1:15" s="2" customFormat="1" ht="24" customHeight="1" x14ac:dyDescent="0.15">
      <c r="A63" s="40"/>
      <c r="B63" s="81" t="s">
        <v>46</v>
      </c>
      <c r="O63" s="56"/>
    </row>
    <row r="64" spans="1:15" s="2" customFormat="1" ht="24" customHeight="1" x14ac:dyDescent="0.15">
      <c r="A64" s="40"/>
      <c r="B64" s="81" t="s">
        <v>47</v>
      </c>
      <c r="O64" s="56"/>
    </row>
    <row r="65" spans="1:15" s="2" customFormat="1" ht="24" customHeight="1" x14ac:dyDescent="0.15">
      <c r="A65" s="41"/>
      <c r="B65" s="25"/>
      <c r="O65" s="56"/>
    </row>
    <row r="66" spans="1:15" s="124" customFormat="1" ht="24" customHeight="1" x14ac:dyDescent="0.15">
      <c r="A66" s="126"/>
      <c r="B66" s="81" t="s">
        <v>9</v>
      </c>
      <c r="O66" s="127"/>
    </row>
    <row r="67" spans="1:15" s="124" customFormat="1" ht="24" customHeight="1" x14ac:dyDescent="0.15">
      <c r="A67" s="42"/>
      <c r="B67" s="25"/>
      <c r="C67" s="25"/>
      <c r="D67" s="25"/>
      <c r="E67" s="138"/>
      <c r="F67" s="138"/>
      <c r="O67" s="127"/>
    </row>
    <row r="68" spans="1:15" s="124" customFormat="1" ht="24" customHeight="1" x14ac:dyDescent="0.15">
      <c r="A68" s="43"/>
      <c r="B68" s="25" t="s">
        <v>55</v>
      </c>
      <c r="C68" s="25"/>
      <c r="D68" s="25"/>
      <c r="E68" s="25"/>
      <c r="O68" s="127"/>
    </row>
    <row r="69" spans="1:15" s="124" customFormat="1" ht="24" customHeight="1" x14ac:dyDescent="0.15">
      <c r="A69" s="43"/>
      <c r="B69" s="25" t="s">
        <v>58</v>
      </c>
      <c r="C69" s="25"/>
      <c r="D69" s="25"/>
      <c r="E69" s="25"/>
      <c r="O69" s="127"/>
    </row>
    <row r="70" spans="1:15" s="124" customFormat="1" ht="24" customHeight="1" x14ac:dyDescent="0.15">
      <c r="A70" s="43"/>
      <c r="B70" s="25"/>
      <c r="C70" s="25"/>
      <c r="D70" s="25"/>
      <c r="E70" s="25"/>
      <c r="O70" s="127"/>
    </row>
    <row r="71" spans="1:15" s="124" customFormat="1" ht="24" customHeight="1" x14ac:dyDescent="0.15">
      <c r="A71" s="44"/>
      <c r="B71" s="128"/>
      <c r="C71" s="82"/>
      <c r="D71" s="82"/>
      <c r="E71" s="82"/>
      <c r="F71" s="125"/>
      <c r="O71" s="127"/>
    </row>
    <row r="80" spans="1:15" ht="14.25" x14ac:dyDescent="0.15">
      <c r="H80" s="50"/>
      <c r="I80" s="2"/>
      <c r="J80" s="20"/>
      <c r="K80" s="1" t="str">
        <f>CONCATENATE(C80,M80,D80)</f>
        <v xml:space="preserve"> </v>
      </c>
      <c r="L80" s="1"/>
      <c r="M80" s="2" t="s">
        <v>51</v>
      </c>
    </row>
  </sheetData>
  <mergeCells count="8">
    <mergeCell ref="A1:I1"/>
    <mergeCell ref="A3:I3"/>
    <mergeCell ref="A2:I2"/>
    <mergeCell ref="E67:F67"/>
    <mergeCell ref="C6:D6"/>
    <mergeCell ref="C7:D7"/>
    <mergeCell ref="B60:I60"/>
    <mergeCell ref="A5:F5"/>
  </mergeCells>
  <phoneticPr fontId="3"/>
  <printOptions horizontalCentered="1" verticalCentered="1"/>
  <pageMargins left="0.78740157480314965" right="0.78740157480314965" top="0.19685039370078741" bottom="0.19685039370078741" header="0.27559055118110237" footer="0.31496062992125984"/>
  <pageSetup paperSize="9" scale="44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エントリーリスト</vt:lpstr>
      <vt:lpstr>エントリーリスト!Print_Area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望月　祥平</cp:lastModifiedBy>
  <cp:lastPrinted>2022-12-26T05:37:47Z</cp:lastPrinted>
  <dcterms:created xsi:type="dcterms:W3CDTF">2004-11-19T02:47:58Z</dcterms:created>
  <dcterms:modified xsi:type="dcterms:W3CDTF">2022-12-26T05:40:04Z</dcterms:modified>
</cp:coreProperties>
</file>