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小瀬スポーツ公園\disk\※スポーツ振興課\国スポ服装\服装R8\起案\"/>
    </mc:Choice>
  </mc:AlternateContent>
  <xr:revisionPtr revIDLastSave="0" documentId="13_ncr:1_{9EC879F8-9070-4137-8DD3-A1E706548B00}" xr6:coauthVersionLast="47" xr6:coauthVersionMax="47" xr10:uidLastSave="{00000000-0000-0000-0000-000000000000}"/>
  <bookViews>
    <workbookView xWindow="25230" yWindow="-990" windowWidth="23520" windowHeight="14970" activeTab="1" xr2:uid="{00000000-000D-0000-FFFF-FFFF00000000}"/>
  </bookViews>
  <sheets>
    <sheet name="注文書 (R8" sheetId="4" r:id="rId1"/>
    <sheet name="期限表" sheetId="3" r:id="rId2"/>
  </sheets>
  <definedNames>
    <definedName name="_xlnm.Print_Area" localSheetId="1">期限表!$A$1:$H$50</definedName>
    <definedName name="_xlnm.Print_Area" localSheetId="0">'注文書 (R8'!$A$1:$O$45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4" l="1"/>
  <c r="Q31" i="4"/>
  <c r="Q32" i="4"/>
  <c r="Q33" i="4"/>
  <c r="Q34" i="4"/>
  <c r="Q30" i="4"/>
  <c r="E35" i="4"/>
  <c r="F35" i="4" s="1"/>
  <c r="E37" i="4"/>
  <c r="H35" i="4"/>
  <c r="I35" i="4" s="1"/>
  <c r="L35" i="4" l="1"/>
  <c r="H37" i="4"/>
  <c r="I37" i="4" s="1"/>
  <c r="L37" i="4" s="1"/>
  <c r="M25" i="4"/>
  <c r="O25" i="4" s="1"/>
  <c r="M24" i="4"/>
  <c r="M18" i="4"/>
  <c r="M17" i="4"/>
  <c r="N26" i="4"/>
  <c r="K37" i="4" s="1"/>
  <c r="L26" i="4"/>
  <c r="K26" i="4"/>
  <c r="J26" i="4"/>
  <c r="I26" i="4"/>
  <c r="H26" i="4"/>
  <c r="G26" i="4"/>
  <c r="F26" i="4"/>
  <c r="E26" i="4"/>
  <c r="D26" i="4"/>
  <c r="C26" i="4"/>
  <c r="B26" i="4"/>
  <c r="N19" i="4"/>
  <c r="K35" i="4" s="1"/>
  <c r="L19" i="4"/>
  <c r="K19" i="4"/>
  <c r="J19" i="4"/>
  <c r="I19" i="4"/>
  <c r="H19" i="4"/>
  <c r="G19" i="4"/>
  <c r="F19" i="4"/>
  <c r="E19" i="4"/>
  <c r="D19" i="4"/>
  <c r="C19" i="4"/>
  <c r="B19" i="4"/>
  <c r="I12" i="4"/>
  <c r="H12" i="4"/>
  <c r="G12" i="4"/>
  <c r="F12" i="4"/>
  <c r="E12" i="4"/>
  <c r="D12" i="4"/>
  <c r="C12" i="4"/>
  <c r="B12" i="4"/>
  <c r="J11" i="4"/>
  <c r="J10" i="4"/>
  <c r="E33" i="4" s="1"/>
  <c r="H33" i="4" l="1"/>
  <c r="F33" i="4"/>
  <c r="O24" i="4"/>
  <c r="E36" i="4"/>
  <c r="F36" i="4" s="1"/>
  <c r="O17" i="4"/>
  <c r="E34" i="4"/>
  <c r="F34" i="4" s="1"/>
  <c r="O18" i="4"/>
  <c r="H34" i="4"/>
  <c r="I34" i="4" s="1"/>
  <c r="H36" i="4"/>
  <c r="I36" i="4" s="1"/>
  <c r="M26" i="4"/>
  <c r="M19" i="4"/>
  <c r="J12" i="4"/>
  <c r="K33" i="4" s="1"/>
  <c r="L36" i="4" l="1"/>
  <c r="L34" i="4"/>
  <c r="H38" i="4"/>
  <c r="I33" i="4"/>
  <c r="I38" i="4" s="1"/>
  <c r="E38" i="4"/>
  <c r="F38" i="4"/>
  <c r="O26" i="4"/>
  <c r="K36" i="4"/>
  <c r="O19" i="4"/>
  <c r="K34" i="4"/>
  <c r="L33" i="4" l="1"/>
  <c r="L38" i="4" s="1"/>
  <c r="K38" i="4"/>
</calcChain>
</file>

<file path=xl/sharedStrings.xml><?xml version="1.0" encoding="utf-8"?>
<sst xmlns="http://schemas.openxmlformats.org/spreadsheetml/2006/main" count="131" uniqueCount="100">
  <si>
    <t>なぎなた</t>
    <phoneticPr fontId="1"/>
  </si>
  <si>
    <t>バレーボール（ビーチバレーボール）</t>
    <phoneticPr fontId="1"/>
  </si>
  <si>
    <t>提出期限</t>
    <rPh sb="0" eb="4">
      <t>テイシュツキゲン</t>
    </rPh>
    <phoneticPr fontId="1"/>
  </si>
  <si>
    <t>該当競技団体</t>
    <rPh sb="0" eb="6">
      <t>ガイトウキョウギダンタイ</t>
    </rPh>
    <phoneticPr fontId="1"/>
  </si>
  <si>
    <t>８月２０日（水）</t>
    <phoneticPr fontId="1"/>
  </si>
  <si>
    <t>ローイング</t>
    <phoneticPr fontId="1"/>
  </si>
  <si>
    <t>体操</t>
    <phoneticPr fontId="1"/>
  </si>
  <si>
    <t>カヌー</t>
    <phoneticPr fontId="1"/>
  </si>
  <si>
    <t>ボウリング</t>
    <phoneticPr fontId="1"/>
  </si>
  <si>
    <t>トライアスロン</t>
    <phoneticPr fontId="1"/>
  </si>
  <si>
    <t>陸上競技</t>
    <phoneticPr fontId="1"/>
  </si>
  <si>
    <t>サッカー</t>
    <phoneticPr fontId="1"/>
  </si>
  <si>
    <t>テニス</t>
    <phoneticPr fontId="1"/>
  </si>
  <si>
    <t>空手道</t>
    <rPh sb="0" eb="3">
      <t>カラテドウ</t>
    </rPh>
    <phoneticPr fontId="1"/>
  </si>
  <si>
    <t>卓球</t>
    <phoneticPr fontId="1"/>
  </si>
  <si>
    <t>フェンシング</t>
    <phoneticPr fontId="1"/>
  </si>
  <si>
    <t>ソフトボール</t>
    <phoneticPr fontId="1"/>
  </si>
  <si>
    <t>バドミントン</t>
    <phoneticPr fontId="1"/>
  </si>
  <si>
    <t>アーチェリー</t>
    <phoneticPr fontId="1"/>
  </si>
  <si>
    <t>ホッケー</t>
    <phoneticPr fontId="1"/>
  </si>
  <si>
    <t>バレーボール（６人制）</t>
    <phoneticPr fontId="1"/>
  </si>
  <si>
    <t>ハンドボール</t>
    <phoneticPr fontId="1"/>
  </si>
  <si>
    <t>ラグビーフットボール</t>
    <phoneticPr fontId="1"/>
  </si>
  <si>
    <t>競技団体別提出期限表（注文書）</t>
    <rPh sb="11" eb="14">
      <t>チュウモンショ</t>
    </rPh>
    <phoneticPr fontId="1"/>
  </si>
  <si>
    <t>　納品の都合上、できる限り早めのご提出をお願いいたします。
なお、関東ブロックを突破した場合としなかった場合の両パターンをご準備のうえ、事前にご提出いただいても差し支えありません。
　特に、８月下旬を締切としている競技団体の皆さまにおかれましては、早期のご対応をお願いいたします。</t>
    <phoneticPr fontId="1"/>
  </si>
  <si>
    <t>ゴルフ</t>
    <phoneticPr fontId="1"/>
  </si>
  <si>
    <t>セーリング</t>
  </si>
  <si>
    <t>レスリング</t>
  </si>
  <si>
    <t>水泳</t>
    <rPh sb="0" eb="2">
      <t>スイエイ</t>
    </rPh>
    <phoneticPr fontId="1"/>
  </si>
  <si>
    <t>自転車</t>
    <rPh sb="0" eb="3">
      <t>ジテンシャ</t>
    </rPh>
    <phoneticPr fontId="1"/>
  </si>
  <si>
    <t>相撲</t>
    <rPh sb="0" eb="2">
      <t>スモウ</t>
    </rPh>
    <phoneticPr fontId="1"/>
  </si>
  <si>
    <t>馬術</t>
    <rPh sb="0" eb="2">
      <t>バジュツ</t>
    </rPh>
    <phoneticPr fontId="1"/>
  </si>
  <si>
    <t>スポーツクライミング</t>
  </si>
  <si>
    <t>軟式野球</t>
    <rPh sb="0" eb="4">
      <t>ナンシキヤキュウ</t>
    </rPh>
    <phoneticPr fontId="1"/>
  </si>
  <si>
    <t>弓道</t>
    <rPh sb="0" eb="2">
      <t>キュウドウ</t>
    </rPh>
    <phoneticPr fontId="1"/>
  </si>
  <si>
    <t>ライフル射撃</t>
    <rPh sb="4" eb="6">
      <t>シャゲキ</t>
    </rPh>
    <phoneticPr fontId="1"/>
  </si>
  <si>
    <t>高等学校野球</t>
    <rPh sb="0" eb="6">
      <t>コウトウガッコウヤキュウ</t>
    </rPh>
    <phoneticPr fontId="1"/>
  </si>
  <si>
    <t>バスケットボール</t>
    <phoneticPr fontId="1"/>
  </si>
  <si>
    <t>ウエイトリフティング</t>
    <phoneticPr fontId="1"/>
  </si>
  <si>
    <t>ソフトテニス</t>
    <phoneticPr fontId="1"/>
  </si>
  <si>
    <t>剣道</t>
    <rPh sb="0" eb="2">
      <t>ケンドウ</t>
    </rPh>
    <phoneticPr fontId="1"/>
  </si>
  <si>
    <t>銃剣道</t>
    <rPh sb="0" eb="1">
      <t>ジュウ</t>
    </rPh>
    <rPh sb="1" eb="3">
      <t>ケンドウ</t>
    </rPh>
    <phoneticPr fontId="1"/>
  </si>
  <si>
    <t>柔道</t>
    <rPh sb="0" eb="2">
      <t>ジュウドウ</t>
    </rPh>
    <phoneticPr fontId="1"/>
  </si>
  <si>
    <t xml:space="preserve">国民スポーツ大会服装注文書（申請書添付用）     </t>
    <rPh sb="0" eb="2">
      <t>コクミン</t>
    </rPh>
    <rPh sb="6" eb="8">
      <t>タイカイ</t>
    </rPh>
    <rPh sb="8" eb="10">
      <t>フクソウ</t>
    </rPh>
    <rPh sb="10" eb="12">
      <t>チュウモン</t>
    </rPh>
    <rPh sb="12" eb="13">
      <t>ショ</t>
    </rPh>
    <rPh sb="14" eb="17">
      <t>シンセイショ</t>
    </rPh>
    <rPh sb="17" eb="19">
      <t>テンプ</t>
    </rPh>
    <rPh sb="19" eb="20">
      <t>ヨウ</t>
    </rPh>
    <phoneticPr fontId="1"/>
  </si>
  <si>
    <t>本大会用</t>
    <rPh sb="0" eb="1">
      <t>ホン</t>
    </rPh>
    <rPh sb="1" eb="3">
      <t>タイカイ</t>
    </rPh>
    <rPh sb="3" eb="4">
      <t>ヨウ</t>
    </rPh>
    <phoneticPr fontId="1"/>
  </si>
  <si>
    <t>競技団体名</t>
    <rPh sb="0" eb="2">
      <t>キョウギ</t>
    </rPh>
    <rPh sb="2" eb="5">
      <t>ダンタイメイ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</si>
  <si>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</si>
  <si>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連絡先（昼間）</t>
    <rPh sb="0" eb="3">
      <t>レンラクサキ</t>
    </rPh>
    <rPh sb="4" eb="6">
      <t>ヒルマ</t>
    </rPh>
    <phoneticPr fontId="1"/>
  </si>
  <si>
    <t>（全種別取りまとめてお願いいたします。）</t>
    <rPh sb="1" eb="4">
      <t>ゼンシュベツ</t>
    </rPh>
    <rPh sb="4" eb="5">
      <t>ト</t>
    </rPh>
    <rPh sb="11" eb="12">
      <t>ネガ</t>
    </rPh>
    <phoneticPr fontId="1"/>
  </si>
  <si>
    <t>サイズ</t>
    <phoneticPr fontId="1"/>
  </si>
  <si>
    <t>Ｓ（５３cm）</t>
    <phoneticPr fontId="1"/>
  </si>
  <si>
    <t>Ｍ（５５ｃｍ）</t>
    <phoneticPr fontId="1"/>
  </si>
  <si>
    <t>Ｌ（５９ｃｍ）</t>
    <phoneticPr fontId="1"/>
  </si>
  <si>
    <t>２Ｌ（６１ｃｍ）</t>
    <phoneticPr fontId="1"/>
  </si>
  <si>
    <t>３Ｌ（６３ｃｍ）</t>
    <phoneticPr fontId="1"/>
  </si>
  <si>
    <t>特注６４ｃｍ～（１ｃｍ間隔）</t>
    <rPh sb="0" eb="2">
      <t>トクチュウ</t>
    </rPh>
    <rPh sb="11" eb="13">
      <t>カンカク</t>
    </rPh>
    <phoneticPr fontId="1"/>
  </si>
  <si>
    <t>合　計</t>
    <rPh sb="0" eb="1">
      <t>ゴウ</t>
    </rPh>
    <rPh sb="2" eb="3">
      <t>ケイ</t>
    </rPh>
    <phoneticPr fontId="1"/>
  </si>
  <si>
    <t>ｃｍ</t>
    <phoneticPr fontId="1"/>
  </si>
  <si>
    <t>ｴﾝﾄﾘｰ数
内注文</t>
    <rPh sb="5" eb="6">
      <t>スウ</t>
    </rPh>
    <rPh sb="7" eb="8">
      <t>ナイ</t>
    </rPh>
    <rPh sb="8" eb="10">
      <t>チュウモン</t>
    </rPh>
    <phoneticPr fontId="1"/>
  </si>
  <si>
    <t>ｴﾝﾄﾘｰ数
外注文</t>
    <rPh sb="5" eb="6">
      <t>スウ</t>
    </rPh>
    <rPh sb="7" eb="8">
      <t>ガイ</t>
    </rPh>
    <rPh sb="8" eb="10">
      <t>チュウモン</t>
    </rPh>
    <phoneticPr fontId="1"/>
  </si>
  <si>
    <t>ＳＳ</t>
    <phoneticPr fontId="1"/>
  </si>
  <si>
    <t>Ｓ</t>
    <phoneticPr fontId="1"/>
  </si>
  <si>
    <t>Ｍ</t>
    <phoneticPr fontId="1"/>
  </si>
  <si>
    <t>Ｌ</t>
    <phoneticPr fontId="1"/>
  </si>
  <si>
    <t>Ｏ</t>
    <phoneticPr fontId="1"/>
  </si>
  <si>
    <t>ＸＯ</t>
    <phoneticPr fontId="1"/>
  </si>
  <si>
    <t>２ＸＯ</t>
    <phoneticPr fontId="1"/>
  </si>
  <si>
    <t>２ＸＯ
－４</t>
    <phoneticPr fontId="1"/>
  </si>
  <si>
    <t>４ＸＯ
－５</t>
    <phoneticPr fontId="1"/>
  </si>
  <si>
    <t>６ＸＯ
－６</t>
    <phoneticPr fontId="1"/>
  </si>
  <si>
    <t>８ＸＯ
－７</t>
    <phoneticPr fontId="1"/>
  </si>
  <si>
    <t>別注</t>
    <rPh sb="0" eb="2">
      <t>ベッチュウ</t>
    </rPh>
    <phoneticPr fontId="1"/>
  </si>
  <si>
    <t>納品並びに代金請求先：</t>
    <rPh sb="0" eb="2">
      <t>ノウヒン</t>
    </rPh>
    <rPh sb="2" eb="3">
      <t>ナラ</t>
    </rPh>
    <rPh sb="5" eb="7">
      <t>ダイキン</t>
    </rPh>
    <rPh sb="7" eb="9">
      <t>セイキュウ</t>
    </rPh>
    <rPh sb="9" eb="10">
      <t>サキ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</si>
  <si>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</si>
  <si>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</si>
  <si>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宛　　先</t>
    <rPh sb="0" eb="1">
      <t>アテ</t>
    </rPh>
    <rPh sb="3" eb="4">
      <t>サキ</t>
    </rPh>
    <phoneticPr fontId="1"/>
  </si>
  <si>
    <t>電話番号</t>
    <rPh sb="0" eb="2">
      <t>デンワ</t>
    </rPh>
    <rPh sb="2" eb="4">
      <t>バンゴウ</t>
    </rPh>
    <phoneticPr fontId="1"/>
  </si>
  <si>
    <t>小計</t>
    <rPh sb="0" eb="2">
      <t>ショウケイ</t>
    </rPh>
    <phoneticPr fontId="1"/>
  </si>
  <si>
    <t>補助対象額
（申請書入力内訳）</t>
    <rPh sb="0" eb="2">
      <t>ホジョ</t>
    </rPh>
    <rPh sb="2" eb="5">
      <t>タイショウガク</t>
    </rPh>
    <rPh sb="7" eb="10">
      <t>シンセイショ</t>
    </rPh>
    <rPh sb="10" eb="12">
      <t>ニュウリョク</t>
    </rPh>
    <rPh sb="12" eb="14">
      <t>ウチワケ</t>
    </rPh>
    <phoneticPr fontId="1"/>
  </si>
  <si>
    <t>対象外注文額</t>
    <rPh sb="0" eb="3">
      <t>タイショウガイ</t>
    </rPh>
    <rPh sb="3" eb="6">
      <t>チュウモンガク</t>
    </rPh>
    <phoneticPr fontId="1"/>
  </si>
  <si>
    <t>注文合計額</t>
    <rPh sb="0" eb="5">
      <t>チュウモンゴウケイガク</t>
    </rPh>
    <phoneticPr fontId="1"/>
  </si>
  <si>
    <t>帽子</t>
    <rPh sb="0" eb="2">
      <t>ボウシ</t>
    </rPh>
    <phoneticPr fontId="1"/>
  </si>
  <si>
    <t>ユニフォーム上</t>
    <rPh sb="6" eb="7">
      <t>ウエ</t>
    </rPh>
    <phoneticPr fontId="1"/>
  </si>
  <si>
    <t>ユニフォーム下（別注）</t>
    <rPh sb="6" eb="7">
      <t>シタ</t>
    </rPh>
    <rPh sb="8" eb="10">
      <t>ベッチュウ</t>
    </rPh>
    <phoneticPr fontId="1"/>
  </si>
  <si>
    <t>数量</t>
    <rPh sb="0" eb="2">
      <t>スウリョウ</t>
    </rPh>
    <phoneticPr fontId="1"/>
  </si>
  <si>
    <t>合計</t>
    <rPh sb="0" eb="2">
      <t>ゴウケイ</t>
    </rPh>
    <phoneticPr fontId="1"/>
  </si>
  <si>
    <t>ユニフォーム下</t>
    <rPh sb="6" eb="7">
      <t>シタ</t>
    </rPh>
    <phoneticPr fontId="1"/>
  </si>
  <si>
    <t>ユニフォーム上（別注）</t>
    <rPh sb="6" eb="7">
      <t>ウエ</t>
    </rPh>
    <phoneticPr fontId="1"/>
  </si>
  <si>
    <t>G2JWAWV519</t>
  </si>
  <si>
    <t>G2JC4WV519</t>
  </si>
  <si>
    <t>G2JD4WV519</t>
  </si>
  <si>
    <t>帽　　子(2,420円）</t>
    <rPh sb="0" eb="1">
      <t>ボウ</t>
    </rPh>
    <rPh sb="3" eb="4">
      <t>コ</t>
    </rPh>
    <rPh sb="10" eb="11">
      <t>エン</t>
    </rPh>
    <phoneticPr fontId="1"/>
  </si>
  <si>
    <t>ユニフォーム（上）8,580円　別注13,200円</t>
    <rPh sb="7" eb="8">
      <t>ウエ</t>
    </rPh>
    <rPh sb="14" eb="15">
      <t>エン</t>
    </rPh>
    <rPh sb="16" eb="18">
      <t>ベッチュウ</t>
    </rPh>
    <rPh sb="24" eb="25">
      <t>エン</t>
    </rPh>
    <phoneticPr fontId="1"/>
  </si>
  <si>
    <t>ユニフォーム（下）5,280円 別注7,810円</t>
    <rPh sb="7" eb="8">
      <t>シタ</t>
    </rPh>
    <rPh sb="14" eb="15">
      <t>エン</t>
    </rPh>
    <rPh sb="16" eb="18">
      <t>ベッチュウ</t>
    </rPh>
    <rPh sb="23" eb="24">
      <t>エン</t>
    </rPh>
    <phoneticPr fontId="1"/>
  </si>
  <si>
    <t>８月２６日（水）</t>
    <phoneticPr fontId="1"/>
  </si>
  <si>
    <t>８月５日（水）</t>
    <phoneticPr fontId="1"/>
  </si>
  <si>
    <t>クレー射撃</t>
    <rPh sb="3" eb="5">
      <t>シャゲキ</t>
    </rPh>
    <phoneticPr fontId="1"/>
  </si>
  <si>
    <t>７月３０日（木）</t>
    <rPh sb="6" eb="7">
      <t>モク</t>
    </rPh>
    <phoneticPr fontId="1"/>
  </si>
  <si>
    <t>９月１日（火）</t>
    <rPh sb="5" eb="6">
      <t>カ</t>
    </rPh>
    <phoneticPr fontId="1"/>
  </si>
  <si>
    <t>８月１３日（木）</t>
    <rPh sb="6" eb="7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</si>
</sst>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26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0" fillId="0" borderId="26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8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2" xfId="0" applyBorder="1">
      <alignment vertical="center"/>
    </xf>
    <xf numFmtId="0" fontId="0" fillId="0" borderId="38" xfId="0" applyBorder="1">
      <alignment vertical="center"/>
    </xf>
    <xf numFmtId="38" fontId="0" fillId="0" borderId="7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0DEA-E817-4B1C-8CAF-9C152F8019EB}">
  <dimension ref="A1:Q45"/>
  <sheetViews>
    <sheetView showZeros="0" view="pageBreakPreview" zoomScale="77" zoomScaleNormal="100" zoomScaleSheetLayoutView="77" workbookViewId="0">
      <selection activeCell="F24" sqref="F24"/>
    </sheetView>
  </sheetViews>
  <sheetFormatPr defaultRowHeight="13.5" x14ac:dyDescent="0.15"/>
  <cols>
    <col min="1" max="1" width="8.875" customWidth="1"/>
    <col min="2" max="14" width="6.625" customWidth="1"/>
    <col min="15" max="15" width="8.75" customWidth="1"/>
  </cols>
  <sheetData>
    <row r="1" spans="1:15" ht="19.5" thickBot="1" x14ac:dyDescent="0.2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18.75" customHeight="1" thickBot="1" x14ac:dyDescent="0.2">
      <c r="E2" s="54">
        <v>18608000</v>
      </c>
      <c r="F2" s="54"/>
      <c r="G2" s="54"/>
      <c r="L2" s="51" t="s">
        <v>44</v>
      </c>
      <c r="M2" s="52"/>
      <c r="N2" s="53"/>
    </row>
    <row r="3" spans="1:15" ht="21" customHeight="1" x14ac:dyDescent="0.15">
      <c r="E3" s="2" t="s">
        <v>45</v>
      </c>
      <c r="F3" s="2"/>
      <c r="G3" s="2"/>
      <c r="H3" s="2"/>
      <c r="I3" s="2"/>
      <c r="J3" s="2"/>
      <c r="K3" s="2"/>
      <c r="L3" s="2"/>
    </row>
    <row r="4" spans="1:15" ht="21" customHeight="1" x14ac:dyDescent="0.15">
      <c r="E4" s="3" t="s">
        <v>46</v>
      </c>
      <c r="F4" s="3"/>
      <c r="G4" s="3"/>
      <c r="H4" s="3"/>
      <c r="I4" s="3"/>
      <c r="J4" s="3"/>
      <c r="K4" s="3"/>
      <c r="L4" s="3"/>
    </row>
    <row r="5" spans="1:15" ht="21" customHeight="1" x14ac:dyDescent="0.15">
      <c r="E5" s="3" t="s">
        <v>47</v>
      </c>
      <c r="F5" s="3"/>
      <c r="G5" s="3"/>
      <c r="H5" s="3"/>
      <c r="I5" s="3"/>
      <c r="J5" s="3"/>
      <c r="K5" s="3"/>
      <c r="L5" s="3"/>
    </row>
    <row r="6" spans="1:15" x14ac:dyDescent="0.15">
      <c r="E6" t="s">
        <v>48</v>
      </c>
    </row>
    <row r="7" spans="1:15" ht="16.5" customHeight="1" thickBot="1" x14ac:dyDescent="0.2">
      <c r="A7" t="s">
        <v>91</v>
      </c>
      <c r="C7" t="s">
        <v>88</v>
      </c>
    </row>
    <row r="8" spans="1:15" ht="16.5" customHeight="1" x14ac:dyDescent="0.15">
      <c r="A8" s="33" t="s">
        <v>49</v>
      </c>
      <c r="B8" s="47" t="s">
        <v>50</v>
      </c>
      <c r="C8" s="42" t="s">
        <v>51</v>
      </c>
      <c r="D8" s="42" t="s">
        <v>52</v>
      </c>
      <c r="E8" s="42" t="s">
        <v>53</v>
      </c>
      <c r="F8" s="42" t="s">
        <v>54</v>
      </c>
      <c r="G8" s="42" t="s">
        <v>55</v>
      </c>
      <c r="H8" s="42"/>
      <c r="I8" s="49"/>
      <c r="J8" s="33" t="s">
        <v>56</v>
      </c>
    </row>
    <row r="9" spans="1:15" ht="16.5" customHeight="1" thickBot="1" x14ac:dyDescent="0.2">
      <c r="A9" s="34"/>
      <c r="B9" s="48"/>
      <c r="C9" s="43"/>
      <c r="D9" s="43"/>
      <c r="E9" s="43"/>
      <c r="F9" s="43"/>
      <c r="G9" s="4" t="s">
        <v>57</v>
      </c>
      <c r="H9" s="4" t="s">
        <v>57</v>
      </c>
      <c r="I9" s="5" t="s">
        <v>57</v>
      </c>
      <c r="J9" s="34"/>
    </row>
    <row r="10" spans="1:15" ht="33.75" customHeight="1" x14ac:dyDescent="0.15">
      <c r="A10" s="6" t="s">
        <v>58</v>
      </c>
      <c r="B10" s="7"/>
      <c r="C10" s="8"/>
      <c r="D10" s="8"/>
      <c r="E10" s="8"/>
      <c r="F10" s="8"/>
      <c r="G10" s="8"/>
      <c r="H10" s="8"/>
      <c r="I10" s="9"/>
      <c r="J10" s="10">
        <f>SUM(B10:I10)</f>
        <v>0</v>
      </c>
    </row>
    <row r="11" spans="1:15" ht="33.75" customHeight="1" thickBot="1" x14ac:dyDescent="0.2">
      <c r="A11" s="11" t="s">
        <v>59</v>
      </c>
      <c r="B11" s="12"/>
      <c r="C11" s="13"/>
      <c r="D11" s="13"/>
      <c r="E11" s="13"/>
      <c r="F11" s="13"/>
      <c r="G11" s="13"/>
      <c r="H11" s="13"/>
      <c r="I11" s="14"/>
      <c r="J11" s="15">
        <f t="shared" ref="J11:J12" si="0">SUM(B11:I11)</f>
        <v>0</v>
      </c>
    </row>
    <row r="12" spans="1:15" ht="33.75" customHeight="1" thickTop="1" thickBot="1" x14ac:dyDescent="0.2">
      <c r="A12" s="16" t="s">
        <v>56</v>
      </c>
      <c r="B12" s="17">
        <f>SUM(B10:B11)</f>
        <v>0</v>
      </c>
      <c r="C12" s="18">
        <f t="shared" ref="C12:I12" si="1">SUM(C10:C11)</f>
        <v>0</v>
      </c>
      <c r="D12" s="18">
        <f t="shared" si="1"/>
        <v>0</v>
      </c>
      <c r="E12" s="18">
        <f t="shared" si="1"/>
        <v>0</v>
      </c>
      <c r="F12" s="18">
        <f t="shared" si="1"/>
        <v>0</v>
      </c>
      <c r="G12" s="18">
        <f t="shared" si="1"/>
        <v>0</v>
      </c>
      <c r="H12" s="18">
        <f t="shared" si="1"/>
        <v>0</v>
      </c>
      <c r="I12" s="19">
        <f t="shared" si="1"/>
        <v>0</v>
      </c>
      <c r="J12" s="20">
        <f t="shared" si="0"/>
        <v>0</v>
      </c>
    </row>
    <row r="14" spans="1:15" ht="16.5" customHeight="1" thickBot="1" x14ac:dyDescent="0.2">
      <c r="A14" t="s">
        <v>92</v>
      </c>
      <c r="F14" t="s">
        <v>89</v>
      </c>
    </row>
    <row r="15" spans="1:15" ht="15" customHeight="1" x14ac:dyDescent="0.15">
      <c r="A15" s="33" t="s">
        <v>49</v>
      </c>
      <c r="B15" s="47" t="s">
        <v>60</v>
      </c>
      <c r="C15" s="42" t="s">
        <v>61</v>
      </c>
      <c r="D15" s="42" t="s">
        <v>62</v>
      </c>
      <c r="E15" s="42" t="s">
        <v>63</v>
      </c>
      <c r="F15" s="42" t="s">
        <v>64</v>
      </c>
      <c r="G15" s="42" t="s">
        <v>65</v>
      </c>
      <c r="H15" s="42" t="s">
        <v>66</v>
      </c>
      <c r="I15" s="40" t="s">
        <v>67</v>
      </c>
      <c r="J15" s="40" t="s">
        <v>68</v>
      </c>
      <c r="K15" s="40" t="s">
        <v>69</v>
      </c>
      <c r="L15" s="40" t="s">
        <v>70</v>
      </c>
      <c r="M15" s="36" t="s">
        <v>77</v>
      </c>
      <c r="N15" s="45" t="s">
        <v>71</v>
      </c>
      <c r="O15" s="33" t="s">
        <v>56</v>
      </c>
    </row>
    <row r="16" spans="1:15" ht="15" customHeight="1" thickBot="1" x14ac:dyDescent="0.2">
      <c r="A16" s="34"/>
      <c r="B16" s="48"/>
      <c r="C16" s="43"/>
      <c r="D16" s="43"/>
      <c r="E16" s="43"/>
      <c r="F16" s="43"/>
      <c r="G16" s="43"/>
      <c r="H16" s="43"/>
      <c r="I16" s="44"/>
      <c r="J16" s="44"/>
      <c r="K16" s="44"/>
      <c r="L16" s="44"/>
      <c r="M16" s="37"/>
      <c r="N16" s="46"/>
      <c r="O16" s="34"/>
    </row>
    <row r="17" spans="1:17" ht="33.75" customHeight="1" x14ac:dyDescent="0.15">
      <c r="A17" s="6" t="s">
        <v>58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9">
        <f>SUM(B17:L17)</f>
        <v>0</v>
      </c>
      <c r="N17" s="9"/>
      <c r="O17" s="10">
        <f>SUM(M17:N17)</f>
        <v>0</v>
      </c>
    </row>
    <row r="18" spans="1:17" ht="33.75" customHeight="1" thickBot="1" x14ac:dyDescent="0.2">
      <c r="A18" s="11" t="s">
        <v>59</v>
      </c>
      <c r="B18" s="21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>
        <f>SUM(B18:L18)</f>
        <v>0</v>
      </c>
      <c r="N18" s="14"/>
      <c r="O18" s="15">
        <f>SUM(M18:N18)</f>
        <v>0</v>
      </c>
    </row>
    <row r="19" spans="1:17" ht="33.75" customHeight="1" thickTop="1" thickBot="1" x14ac:dyDescent="0.2">
      <c r="A19" s="16" t="s">
        <v>56</v>
      </c>
      <c r="B19" s="17">
        <f>SUM(B17:B18)</f>
        <v>0</v>
      </c>
      <c r="C19" s="18">
        <f t="shared" ref="C19:N19" si="2">SUM(C17:C18)</f>
        <v>0</v>
      </c>
      <c r="D19" s="18">
        <f t="shared" si="2"/>
        <v>0</v>
      </c>
      <c r="E19" s="18">
        <f t="shared" si="2"/>
        <v>0</v>
      </c>
      <c r="F19" s="18">
        <f t="shared" si="2"/>
        <v>0</v>
      </c>
      <c r="G19" s="18">
        <f t="shared" si="2"/>
        <v>0</v>
      </c>
      <c r="H19" s="18">
        <f t="shared" si="2"/>
        <v>0</v>
      </c>
      <c r="I19" s="18">
        <f t="shared" si="2"/>
        <v>0</v>
      </c>
      <c r="J19" s="18">
        <f t="shared" si="2"/>
        <v>0</v>
      </c>
      <c r="K19" s="18">
        <f t="shared" si="2"/>
        <v>0</v>
      </c>
      <c r="L19" s="18">
        <f t="shared" si="2"/>
        <v>0</v>
      </c>
      <c r="M19" s="18">
        <f t="shared" si="2"/>
        <v>0</v>
      </c>
      <c r="N19" s="19">
        <f t="shared" si="2"/>
        <v>0</v>
      </c>
      <c r="O19" s="20">
        <f>SUM(M19:N19)</f>
        <v>0</v>
      </c>
    </row>
    <row r="21" spans="1:17" ht="16.5" customHeight="1" thickBot="1" x14ac:dyDescent="0.2">
      <c r="A21" t="s">
        <v>93</v>
      </c>
      <c r="F21" t="s">
        <v>90</v>
      </c>
    </row>
    <row r="22" spans="1:17" ht="15" customHeight="1" x14ac:dyDescent="0.15">
      <c r="A22" s="33" t="s">
        <v>49</v>
      </c>
      <c r="B22" s="47" t="s">
        <v>60</v>
      </c>
      <c r="C22" s="42" t="s">
        <v>61</v>
      </c>
      <c r="D22" s="42" t="s">
        <v>62</v>
      </c>
      <c r="E22" s="42" t="s">
        <v>63</v>
      </c>
      <c r="F22" s="42" t="s">
        <v>64</v>
      </c>
      <c r="G22" s="42" t="s">
        <v>65</v>
      </c>
      <c r="H22" s="42" t="s">
        <v>66</v>
      </c>
      <c r="I22" s="40" t="s">
        <v>67</v>
      </c>
      <c r="J22" s="40" t="s">
        <v>68</v>
      </c>
      <c r="K22" s="40" t="s">
        <v>69</v>
      </c>
      <c r="L22" s="40" t="s">
        <v>70</v>
      </c>
      <c r="M22" s="36" t="s">
        <v>77</v>
      </c>
      <c r="N22" s="45" t="s">
        <v>71</v>
      </c>
      <c r="O22" s="33" t="s">
        <v>56</v>
      </c>
    </row>
    <row r="23" spans="1:17" ht="15" customHeight="1" thickBot="1" x14ac:dyDescent="0.2">
      <c r="A23" s="34"/>
      <c r="B23" s="48"/>
      <c r="C23" s="43"/>
      <c r="D23" s="43"/>
      <c r="E23" s="43"/>
      <c r="F23" s="43"/>
      <c r="G23" s="43"/>
      <c r="H23" s="43"/>
      <c r="I23" s="44"/>
      <c r="J23" s="44"/>
      <c r="K23" s="44"/>
      <c r="L23" s="44"/>
      <c r="M23" s="37"/>
      <c r="N23" s="46"/>
      <c r="O23" s="34"/>
    </row>
    <row r="24" spans="1:17" ht="33.75" customHeight="1" x14ac:dyDescent="0.15">
      <c r="A24" s="6" t="s">
        <v>58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>
        <f>SUM(B24:L24)</f>
        <v>0</v>
      </c>
      <c r="N24" s="9"/>
      <c r="O24" s="10">
        <f>SUM(M24:N24)</f>
        <v>0</v>
      </c>
    </row>
    <row r="25" spans="1:17" ht="33.75" customHeight="1" thickBot="1" x14ac:dyDescent="0.2">
      <c r="A25" s="11" t="s">
        <v>59</v>
      </c>
      <c r="B25" s="21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>
        <f t="shared" ref="M25" si="3">SUM(B25:L25)</f>
        <v>0</v>
      </c>
      <c r="N25" s="14"/>
      <c r="O25" s="15">
        <f t="shared" ref="O25:O26" si="4">SUM(M25:N25)</f>
        <v>0</v>
      </c>
    </row>
    <row r="26" spans="1:17" ht="33.75" customHeight="1" thickTop="1" thickBot="1" x14ac:dyDescent="0.2">
      <c r="A26" s="16" t="s">
        <v>56</v>
      </c>
      <c r="B26" s="17">
        <f>SUM(B24:B25)</f>
        <v>0</v>
      </c>
      <c r="C26" s="18">
        <f t="shared" ref="C26:N26" si="5">SUM(C24:C25)</f>
        <v>0</v>
      </c>
      <c r="D26" s="18">
        <f t="shared" si="5"/>
        <v>0</v>
      </c>
      <c r="E26" s="18">
        <f t="shared" si="5"/>
        <v>0</v>
      </c>
      <c r="F26" s="18">
        <f t="shared" si="5"/>
        <v>0</v>
      </c>
      <c r="G26" s="18">
        <f t="shared" si="5"/>
        <v>0</v>
      </c>
      <c r="H26" s="18">
        <f t="shared" si="5"/>
        <v>0</v>
      </c>
      <c r="I26" s="18">
        <f t="shared" si="5"/>
        <v>0</v>
      </c>
      <c r="J26" s="18">
        <f t="shared" si="5"/>
        <v>0</v>
      </c>
      <c r="K26" s="18">
        <f t="shared" si="5"/>
        <v>0</v>
      </c>
      <c r="L26" s="18">
        <f t="shared" si="5"/>
        <v>0</v>
      </c>
      <c r="M26" s="18">
        <f t="shared" si="5"/>
        <v>0</v>
      </c>
      <c r="N26" s="19">
        <f t="shared" si="5"/>
        <v>0</v>
      </c>
      <c r="O26" s="20">
        <f t="shared" si="4"/>
        <v>0</v>
      </c>
    </row>
    <row r="28" spans="1:17" ht="14.25" thickBot="1" x14ac:dyDescent="0.2"/>
    <row r="29" spans="1:17" x14ac:dyDescent="0.15">
      <c r="B29" s="38"/>
      <c r="C29" s="39"/>
      <c r="D29" s="39"/>
      <c r="E29" s="40" t="s">
        <v>78</v>
      </c>
      <c r="F29" s="39"/>
      <c r="G29" s="39"/>
      <c r="H29" s="39" t="s">
        <v>79</v>
      </c>
      <c r="I29" s="39"/>
      <c r="J29" s="39"/>
      <c r="K29" s="39" t="s">
        <v>80</v>
      </c>
      <c r="L29" s="39"/>
      <c r="M29" s="41"/>
    </row>
    <row r="30" spans="1:17" ht="17.25" customHeight="1" x14ac:dyDescent="0.15"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2"/>
      <c r="P30">
        <v>2420</v>
      </c>
      <c r="Q30">
        <f>P30/1.1</f>
        <v>2200</v>
      </c>
    </row>
    <row r="31" spans="1:17" x14ac:dyDescent="0.15">
      <c r="B31" s="28"/>
      <c r="C31" s="29"/>
      <c r="D31" s="29"/>
      <c r="E31" s="29" t="s">
        <v>84</v>
      </c>
      <c r="F31" s="29" t="s">
        <v>77</v>
      </c>
      <c r="G31" s="29"/>
      <c r="H31" s="29" t="s">
        <v>84</v>
      </c>
      <c r="I31" s="29" t="s">
        <v>77</v>
      </c>
      <c r="J31" s="29"/>
      <c r="K31" s="29" t="s">
        <v>84</v>
      </c>
      <c r="L31" s="29" t="s">
        <v>77</v>
      </c>
      <c r="M31" s="32"/>
      <c r="P31">
        <v>8580</v>
      </c>
      <c r="Q31">
        <f t="shared" ref="Q31:Q34" si="6">P31/1.1</f>
        <v>7799.9999999999991</v>
      </c>
    </row>
    <row r="32" spans="1:17" x14ac:dyDescent="0.15"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2"/>
      <c r="P32">
        <v>13200</v>
      </c>
      <c r="Q32">
        <f t="shared" si="6"/>
        <v>11999.999999999998</v>
      </c>
    </row>
    <row r="33" spans="1:17" x14ac:dyDescent="0.15">
      <c r="B33" s="28" t="s">
        <v>81</v>
      </c>
      <c r="C33" s="29"/>
      <c r="D33" s="29"/>
      <c r="E33" s="22">
        <f>J10</f>
        <v>0</v>
      </c>
      <c r="F33" s="24">
        <f>E33*P30</f>
        <v>0</v>
      </c>
      <c r="G33" s="24"/>
      <c r="H33" s="22">
        <f>J11</f>
        <v>0</v>
      </c>
      <c r="I33" s="24">
        <f>H33*P30</f>
        <v>0</v>
      </c>
      <c r="J33" s="24"/>
      <c r="K33" s="22">
        <f>J12</f>
        <v>0</v>
      </c>
      <c r="L33" s="24">
        <f>F33+I33</f>
        <v>0</v>
      </c>
      <c r="M33" s="25"/>
      <c r="P33">
        <v>5280</v>
      </c>
      <c r="Q33">
        <f t="shared" si="6"/>
        <v>4800</v>
      </c>
    </row>
    <row r="34" spans="1:17" x14ac:dyDescent="0.15">
      <c r="B34" s="28" t="s">
        <v>82</v>
      </c>
      <c r="C34" s="29"/>
      <c r="D34" s="29"/>
      <c r="E34" s="22">
        <f>M17</f>
        <v>0</v>
      </c>
      <c r="F34" s="24">
        <f t="shared" ref="F34:F37" si="7">E34*P31</f>
        <v>0</v>
      </c>
      <c r="G34" s="24"/>
      <c r="H34" s="22">
        <f>M18</f>
        <v>0</v>
      </c>
      <c r="I34" s="24">
        <f t="shared" ref="I34:I37" si="8">H34*P31</f>
        <v>0</v>
      </c>
      <c r="J34" s="24"/>
      <c r="K34" s="22">
        <f>M19</f>
        <v>0</v>
      </c>
      <c r="L34" s="24">
        <f t="shared" ref="L34:L37" si="9">F34+I34</f>
        <v>0</v>
      </c>
      <c r="M34" s="25"/>
      <c r="P34">
        <v>7810</v>
      </c>
      <c r="Q34">
        <f t="shared" si="6"/>
        <v>7099.9999999999991</v>
      </c>
    </row>
    <row r="35" spans="1:17" x14ac:dyDescent="0.15">
      <c r="B35" s="28" t="s">
        <v>87</v>
      </c>
      <c r="C35" s="29"/>
      <c r="D35" s="29"/>
      <c r="E35" s="22">
        <f>N17</f>
        <v>0</v>
      </c>
      <c r="F35" s="24">
        <f t="shared" si="7"/>
        <v>0</v>
      </c>
      <c r="G35" s="24"/>
      <c r="H35" s="22">
        <f>N18</f>
        <v>0</v>
      </c>
      <c r="I35" s="24">
        <f t="shared" si="8"/>
        <v>0</v>
      </c>
      <c r="J35" s="24"/>
      <c r="K35" s="22">
        <f>N19</f>
        <v>0</v>
      </c>
      <c r="L35" s="24">
        <f t="shared" si="9"/>
        <v>0</v>
      </c>
      <c r="M35" s="25"/>
    </row>
    <row r="36" spans="1:17" x14ac:dyDescent="0.15">
      <c r="B36" s="28" t="s">
        <v>86</v>
      </c>
      <c r="C36" s="29"/>
      <c r="D36" s="29"/>
      <c r="E36" s="22">
        <f>M24</f>
        <v>0</v>
      </c>
      <c r="F36" s="24">
        <f t="shared" si="7"/>
        <v>0</v>
      </c>
      <c r="G36" s="24"/>
      <c r="H36" s="22">
        <f>M25</f>
        <v>0</v>
      </c>
      <c r="I36" s="24">
        <f t="shared" si="8"/>
        <v>0</v>
      </c>
      <c r="J36" s="24"/>
      <c r="K36" s="22">
        <f>M26</f>
        <v>0</v>
      </c>
      <c r="L36" s="24">
        <f t="shared" si="9"/>
        <v>0</v>
      </c>
      <c r="M36" s="25"/>
    </row>
    <row r="37" spans="1:17" x14ac:dyDescent="0.15">
      <c r="B37" s="28" t="s">
        <v>83</v>
      </c>
      <c r="C37" s="29"/>
      <c r="D37" s="29"/>
      <c r="E37" s="22">
        <f>N24</f>
        <v>0</v>
      </c>
      <c r="F37" s="24">
        <f t="shared" si="7"/>
        <v>0</v>
      </c>
      <c r="G37" s="24"/>
      <c r="H37" s="22">
        <f>N25</f>
        <v>0</v>
      </c>
      <c r="I37" s="24">
        <f t="shared" si="8"/>
        <v>0</v>
      </c>
      <c r="J37" s="24"/>
      <c r="K37" s="22">
        <f>N26</f>
        <v>0</v>
      </c>
      <c r="L37" s="24">
        <f t="shared" si="9"/>
        <v>0</v>
      </c>
      <c r="M37" s="25"/>
    </row>
    <row r="38" spans="1:17" ht="14.25" thickBot="1" x14ac:dyDescent="0.2">
      <c r="B38" s="30" t="s">
        <v>85</v>
      </c>
      <c r="C38" s="31"/>
      <c r="D38" s="31"/>
      <c r="E38" s="23">
        <f>SUM(E33:E37)</f>
        <v>0</v>
      </c>
      <c r="F38" s="26">
        <f>SUM(F33:G37)</f>
        <v>0</v>
      </c>
      <c r="G38" s="26"/>
      <c r="H38" s="23">
        <f>SUM(H33:H37)</f>
        <v>0</v>
      </c>
      <c r="I38" s="26">
        <f>SUM(I33:J37)</f>
        <v>0</v>
      </c>
      <c r="J38" s="26"/>
      <c r="K38" s="23">
        <f>SUM(K33:K37)</f>
        <v>0</v>
      </c>
      <c r="L38" s="26">
        <f>SUM(L33:M37)</f>
        <v>0</v>
      </c>
      <c r="M38" s="27"/>
    </row>
    <row r="40" spans="1:17" ht="18" customHeight="1" x14ac:dyDescent="0.15">
      <c r="A40" s="35" t="s">
        <v>72</v>
      </c>
      <c r="B40" s="35"/>
      <c r="C40" s="35"/>
      <c r="D40" t="s">
        <v>73</v>
      </c>
    </row>
    <row r="41" spans="1:17" ht="18" customHeight="1" x14ac:dyDescent="0.15">
      <c r="D41" s="2" t="s">
        <v>74</v>
      </c>
      <c r="E41" s="2"/>
      <c r="F41" s="2"/>
      <c r="G41" s="2"/>
      <c r="H41" s="2"/>
      <c r="I41" s="2"/>
      <c r="J41" s="2"/>
      <c r="K41" s="2"/>
    </row>
    <row r="42" spans="1:17" ht="7.5" customHeight="1" x14ac:dyDescent="0.15"/>
    <row r="43" spans="1:17" ht="18" customHeight="1" x14ac:dyDescent="0.15">
      <c r="D43" s="2" t="s">
        <v>75</v>
      </c>
      <c r="E43" s="2"/>
      <c r="F43" s="2"/>
      <c r="G43" s="2"/>
      <c r="H43" s="2"/>
      <c r="I43" s="2"/>
      <c r="J43" s="2"/>
      <c r="K43" s="2"/>
    </row>
    <row r="44" spans="1:17" ht="7.5" customHeight="1" x14ac:dyDescent="0.15"/>
    <row r="45" spans="1:17" ht="18" customHeight="1" x14ac:dyDescent="0.15">
      <c r="D45" s="2" t="s">
        <v>76</v>
      </c>
      <c r="E45" s="2"/>
      <c r="F45" s="2"/>
      <c r="G45" s="2"/>
      <c r="H45" s="2"/>
      <c r="I45" s="2"/>
      <c r="J45" s="2"/>
      <c r="K45" s="2"/>
    </row>
  </sheetData>
  <mergeCells count="76">
    <mergeCell ref="F8:F9"/>
    <mergeCell ref="G8:I8"/>
    <mergeCell ref="J8:J9"/>
    <mergeCell ref="A1:O1"/>
    <mergeCell ref="L2:N2"/>
    <mergeCell ref="E2:G2"/>
    <mergeCell ref="A8:A9"/>
    <mergeCell ref="B8:B9"/>
    <mergeCell ref="C8:C9"/>
    <mergeCell ref="D8:D9"/>
    <mergeCell ref="E8:E9"/>
    <mergeCell ref="A15:A16"/>
    <mergeCell ref="B15:B16"/>
    <mergeCell ref="C15:C16"/>
    <mergeCell ref="D15:D16"/>
    <mergeCell ref="E15:E16"/>
    <mergeCell ref="L15:L16"/>
    <mergeCell ref="N15:N16"/>
    <mergeCell ref="O15:O16"/>
    <mergeCell ref="A22:A23"/>
    <mergeCell ref="B22:B23"/>
    <mergeCell ref="C22:C23"/>
    <mergeCell ref="D22:D23"/>
    <mergeCell ref="E22:E23"/>
    <mergeCell ref="F22:F23"/>
    <mergeCell ref="G22:G23"/>
    <mergeCell ref="F15:F16"/>
    <mergeCell ref="G15:G16"/>
    <mergeCell ref="H15:H16"/>
    <mergeCell ref="I15:I16"/>
    <mergeCell ref="J15:J16"/>
    <mergeCell ref="K15:K16"/>
    <mergeCell ref="O22:O23"/>
    <mergeCell ref="A40:C40"/>
    <mergeCell ref="M15:M16"/>
    <mergeCell ref="M22:M23"/>
    <mergeCell ref="B29:D32"/>
    <mergeCell ref="E29:G30"/>
    <mergeCell ref="H29:J30"/>
    <mergeCell ref="K29:M30"/>
    <mergeCell ref="E31:E32"/>
    <mergeCell ref="F31:G32"/>
    <mergeCell ref="H22:H23"/>
    <mergeCell ref="I22:I23"/>
    <mergeCell ref="J22:J23"/>
    <mergeCell ref="K22:K23"/>
    <mergeCell ref="L22:L23"/>
    <mergeCell ref="N22:N23"/>
    <mergeCell ref="H31:H32"/>
    <mergeCell ref="I31:J32"/>
    <mergeCell ref="K31:K32"/>
    <mergeCell ref="L31:M32"/>
    <mergeCell ref="B33:D33"/>
    <mergeCell ref="I33:J33"/>
    <mergeCell ref="L33:M33"/>
    <mergeCell ref="B35:D35"/>
    <mergeCell ref="B36:D36"/>
    <mergeCell ref="B37:D37"/>
    <mergeCell ref="B38:D38"/>
    <mergeCell ref="F33:G33"/>
    <mergeCell ref="F34:G34"/>
    <mergeCell ref="F35:G35"/>
    <mergeCell ref="F36:G36"/>
    <mergeCell ref="F37:G37"/>
    <mergeCell ref="F38:G38"/>
    <mergeCell ref="B34:D34"/>
    <mergeCell ref="L34:M34"/>
    <mergeCell ref="L35:M35"/>
    <mergeCell ref="L36:M36"/>
    <mergeCell ref="L37:M37"/>
    <mergeCell ref="I38:J38"/>
    <mergeCell ref="L38:M38"/>
    <mergeCell ref="I35:J35"/>
    <mergeCell ref="I36:J36"/>
    <mergeCell ref="I37:J37"/>
    <mergeCell ref="I34:J34"/>
  </mergeCells>
  <phoneticPr fontId="1"/>
  <pageMargins left="0.6692913385826772" right="0.19685039370078741" top="0.59055118110236227" bottom="0.19685039370078741" header="0.31496062992125984" footer="0.19685039370078741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36EE-AC5A-4A49-8F80-C5F83EC76CAE}">
  <dimension ref="A1:H50"/>
  <sheetViews>
    <sheetView tabSelected="1" view="pageBreakPreview" zoomScale="90" zoomScaleNormal="100" zoomScaleSheetLayoutView="90" workbookViewId="0">
      <selection activeCell="E16" sqref="E16:F17"/>
    </sheetView>
  </sheetViews>
  <sheetFormatPr defaultRowHeight="13.5" x14ac:dyDescent="0.15"/>
  <cols>
    <col min="1" max="8" width="11" customWidth="1"/>
  </cols>
  <sheetData>
    <row r="1" spans="1:8" ht="13.5" customHeight="1" x14ac:dyDescent="0.15">
      <c r="A1" s="55" t="s">
        <v>23</v>
      </c>
      <c r="B1" s="55"/>
      <c r="C1" s="55"/>
      <c r="D1" s="55"/>
      <c r="E1" s="55"/>
      <c r="F1" s="55"/>
      <c r="G1" s="55"/>
      <c r="H1" s="55"/>
    </row>
    <row r="2" spans="1:8" ht="13.5" customHeight="1" x14ac:dyDescent="0.15">
      <c r="A2" s="55"/>
      <c r="B2" s="55"/>
      <c r="C2" s="55"/>
      <c r="D2" s="55"/>
      <c r="E2" s="55"/>
      <c r="F2" s="55"/>
      <c r="G2" s="55"/>
      <c r="H2" s="55"/>
    </row>
    <row r="3" spans="1:8" ht="13.5" customHeight="1" x14ac:dyDescent="0.15">
      <c r="A3" s="55"/>
      <c r="B3" s="55"/>
      <c r="C3" s="55"/>
      <c r="D3" s="55"/>
      <c r="E3" s="55"/>
      <c r="F3" s="55"/>
      <c r="G3" s="55"/>
      <c r="H3" s="55"/>
    </row>
    <row r="4" spans="1:8" ht="13.5" customHeight="1" x14ac:dyDescent="0.15">
      <c r="A4" s="55"/>
      <c r="B4" s="55"/>
      <c r="C4" s="55"/>
      <c r="D4" s="55"/>
      <c r="E4" s="55"/>
      <c r="F4" s="55"/>
      <c r="G4" s="55"/>
      <c r="H4" s="55"/>
    </row>
    <row r="5" spans="1:8" ht="13.5" customHeight="1" x14ac:dyDescent="0.15">
      <c r="A5" s="1"/>
      <c r="B5" s="1"/>
      <c r="C5" s="1"/>
      <c r="D5" s="1"/>
      <c r="E5" s="1"/>
      <c r="F5" s="1"/>
      <c r="G5" s="1"/>
      <c r="H5" s="1"/>
    </row>
    <row r="6" spans="1:8" ht="13.5" customHeight="1" thickBot="1" x14ac:dyDescent="0.2">
      <c r="A6" s="1"/>
      <c r="B6" s="1"/>
      <c r="C6" s="1"/>
      <c r="D6" s="1"/>
      <c r="E6" s="1"/>
      <c r="F6" s="1"/>
      <c r="G6" s="1"/>
      <c r="H6" s="1"/>
    </row>
    <row r="7" spans="1:8" x14ac:dyDescent="0.15">
      <c r="A7" s="56" t="s">
        <v>2</v>
      </c>
      <c r="B7" s="87"/>
      <c r="C7" s="67" t="s">
        <v>3</v>
      </c>
      <c r="D7" s="67"/>
      <c r="E7" s="67"/>
      <c r="F7" s="67"/>
      <c r="G7" s="67"/>
      <c r="H7" s="68"/>
    </row>
    <row r="8" spans="1:8" x14ac:dyDescent="0.15">
      <c r="A8" s="57"/>
      <c r="B8" s="86"/>
      <c r="C8" s="69"/>
      <c r="D8" s="69"/>
      <c r="E8" s="69"/>
      <c r="F8" s="69"/>
      <c r="G8" s="69"/>
      <c r="H8" s="70"/>
    </row>
    <row r="9" spans="1:8" ht="14.25" thickBot="1" x14ac:dyDescent="0.2">
      <c r="A9" s="88"/>
      <c r="B9" s="89"/>
      <c r="C9" s="90"/>
      <c r="D9" s="90"/>
      <c r="E9" s="90"/>
      <c r="F9" s="90"/>
      <c r="G9" s="90"/>
      <c r="H9" s="91"/>
    </row>
    <row r="10" spans="1:8" ht="14.25" customHeight="1" x14ac:dyDescent="0.15">
      <c r="A10" s="58" t="s">
        <v>97</v>
      </c>
      <c r="B10" s="64"/>
      <c r="C10" s="78" t="s">
        <v>26</v>
      </c>
      <c r="D10" s="78"/>
      <c r="E10" s="78" t="s">
        <v>29</v>
      </c>
      <c r="F10" s="78"/>
      <c r="G10" s="78" t="s">
        <v>30</v>
      </c>
      <c r="H10" s="59"/>
    </row>
    <row r="11" spans="1:8" ht="14.25" customHeight="1" x14ac:dyDescent="0.15">
      <c r="A11" s="76"/>
      <c r="B11" s="65"/>
      <c r="C11" s="79"/>
      <c r="D11" s="79"/>
      <c r="E11" s="79"/>
      <c r="F11" s="79"/>
      <c r="G11" s="79"/>
      <c r="H11" s="61"/>
    </row>
    <row r="12" spans="1:8" ht="14.25" customHeight="1" x14ac:dyDescent="0.15">
      <c r="A12" s="76"/>
      <c r="B12" s="65"/>
      <c r="C12" s="79" t="s">
        <v>96</v>
      </c>
      <c r="D12" s="79"/>
      <c r="E12" s="65" t="s">
        <v>25</v>
      </c>
      <c r="F12" s="65"/>
      <c r="G12" s="65" t="s">
        <v>9</v>
      </c>
      <c r="H12" s="66"/>
    </row>
    <row r="13" spans="1:8" ht="14.25" customHeight="1" x14ac:dyDescent="0.15">
      <c r="A13" s="76"/>
      <c r="B13" s="65"/>
      <c r="C13" s="79"/>
      <c r="D13" s="79"/>
      <c r="E13" s="65"/>
      <c r="F13" s="65"/>
      <c r="G13" s="65"/>
      <c r="H13" s="66"/>
    </row>
    <row r="14" spans="1:8" ht="14.25" customHeight="1" x14ac:dyDescent="0.15">
      <c r="A14" s="76"/>
      <c r="B14" s="65"/>
      <c r="C14" s="65" t="s">
        <v>5</v>
      </c>
      <c r="D14" s="65"/>
      <c r="E14" s="65" t="s">
        <v>1</v>
      </c>
      <c r="F14" s="65"/>
      <c r="G14" s="65" t="s">
        <v>6</v>
      </c>
      <c r="H14" s="66"/>
    </row>
    <row r="15" spans="1:8" ht="14.25" customHeight="1" x14ac:dyDescent="0.15">
      <c r="A15" s="76"/>
      <c r="B15" s="65"/>
      <c r="C15" s="65"/>
      <c r="D15" s="65"/>
      <c r="E15" s="65"/>
      <c r="F15" s="65"/>
      <c r="G15" s="65"/>
      <c r="H15" s="66"/>
    </row>
    <row r="16" spans="1:8" x14ac:dyDescent="0.15">
      <c r="A16" s="76"/>
      <c r="B16" s="65"/>
      <c r="C16" s="65" t="s">
        <v>7</v>
      </c>
      <c r="D16" s="65"/>
      <c r="E16" s="65" t="s">
        <v>8</v>
      </c>
      <c r="F16" s="65"/>
      <c r="G16" s="79" t="s">
        <v>31</v>
      </c>
      <c r="H16" s="61"/>
    </row>
    <row r="17" spans="1:8" x14ac:dyDescent="0.15">
      <c r="A17" s="76"/>
      <c r="B17" s="65"/>
      <c r="C17" s="65"/>
      <c r="D17" s="65"/>
      <c r="E17" s="65"/>
      <c r="F17" s="65"/>
      <c r="G17" s="79"/>
      <c r="H17" s="61"/>
    </row>
    <row r="18" spans="1:8" x14ac:dyDescent="0.15">
      <c r="A18" s="76"/>
      <c r="B18" s="65"/>
      <c r="C18" s="79" t="s">
        <v>13</v>
      </c>
      <c r="D18" s="79"/>
      <c r="E18" s="79" t="s">
        <v>0</v>
      </c>
      <c r="F18" s="79"/>
      <c r="G18" s="72"/>
      <c r="H18" s="74"/>
    </row>
    <row r="19" spans="1:8" ht="14.25" thickBot="1" x14ac:dyDescent="0.2">
      <c r="A19" s="92"/>
      <c r="B19" s="71"/>
      <c r="C19" s="81"/>
      <c r="D19" s="81"/>
      <c r="E19" s="81"/>
      <c r="F19" s="81"/>
      <c r="G19" s="73"/>
      <c r="H19" s="75"/>
    </row>
    <row r="20" spans="1:8" x14ac:dyDescent="0.15">
      <c r="A20" s="58" t="s">
        <v>95</v>
      </c>
      <c r="B20" s="78"/>
      <c r="C20" s="78" t="s">
        <v>28</v>
      </c>
      <c r="D20" s="78"/>
      <c r="E20" s="78" t="s">
        <v>19</v>
      </c>
      <c r="F20" s="78"/>
      <c r="G20" s="78" t="s">
        <v>35</v>
      </c>
      <c r="H20" s="59"/>
    </row>
    <row r="21" spans="1:8" x14ac:dyDescent="0.15">
      <c r="A21" s="60"/>
      <c r="B21" s="79"/>
      <c r="C21" s="79"/>
      <c r="D21" s="79"/>
      <c r="E21" s="79"/>
      <c r="F21" s="79"/>
      <c r="G21" s="79"/>
      <c r="H21" s="61"/>
    </row>
    <row r="22" spans="1:8" x14ac:dyDescent="0.15">
      <c r="A22" s="60"/>
      <c r="B22" s="79"/>
      <c r="C22" s="79" t="s">
        <v>21</v>
      </c>
      <c r="D22" s="79"/>
      <c r="E22" s="79"/>
      <c r="F22" s="79"/>
      <c r="G22" s="79"/>
      <c r="H22" s="61"/>
    </row>
    <row r="23" spans="1:8" ht="14.25" thickBot="1" x14ac:dyDescent="0.2">
      <c r="A23" s="62"/>
      <c r="B23" s="81"/>
      <c r="C23" s="81"/>
      <c r="D23" s="81"/>
      <c r="E23" s="81"/>
      <c r="F23" s="81"/>
      <c r="G23" s="81"/>
      <c r="H23" s="63"/>
    </row>
    <row r="24" spans="1:8" x14ac:dyDescent="0.15">
      <c r="A24" s="77" t="s">
        <v>99</v>
      </c>
      <c r="B24" s="78"/>
      <c r="C24" s="78" t="s">
        <v>10</v>
      </c>
      <c r="D24" s="78"/>
      <c r="E24" s="78" t="s">
        <v>11</v>
      </c>
      <c r="F24" s="78"/>
      <c r="G24" s="78" t="s">
        <v>12</v>
      </c>
      <c r="H24" s="59"/>
    </row>
    <row r="25" spans="1:8" x14ac:dyDescent="0.15">
      <c r="A25" s="60"/>
      <c r="B25" s="79"/>
      <c r="C25" s="79"/>
      <c r="D25" s="79"/>
      <c r="E25" s="79"/>
      <c r="F25" s="79"/>
      <c r="G25" s="79"/>
      <c r="H25" s="61"/>
    </row>
    <row r="26" spans="1:8" x14ac:dyDescent="0.15">
      <c r="A26" s="60"/>
      <c r="B26" s="79"/>
      <c r="C26" s="79" t="s">
        <v>27</v>
      </c>
      <c r="D26" s="79"/>
      <c r="E26" s="79" t="s">
        <v>32</v>
      </c>
      <c r="F26" s="79"/>
      <c r="G26" s="79"/>
      <c r="H26" s="61"/>
    </row>
    <row r="27" spans="1:8" ht="14.25" thickBot="1" x14ac:dyDescent="0.2">
      <c r="A27" s="62"/>
      <c r="B27" s="81"/>
      <c r="C27" s="81"/>
      <c r="D27" s="81"/>
      <c r="E27" s="81"/>
      <c r="F27" s="81"/>
      <c r="G27" s="81"/>
      <c r="H27" s="63"/>
    </row>
    <row r="28" spans="1:8" x14ac:dyDescent="0.15">
      <c r="A28" s="77" t="s">
        <v>4</v>
      </c>
      <c r="B28" s="78"/>
      <c r="C28" s="96" t="s">
        <v>18</v>
      </c>
      <c r="D28" s="96"/>
      <c r="E28" s="96" t="s">
        <v>16</v>
      </c>
      <c r="F28" s="96"/>
      <c r="G28" s="72"/>
      <c r="H28" s="74"/>
    </row>
    <row r="29" spans="1:8" ht="14.25" thickBot="1" x14ac:dyDescent="0.2">
      <c r="A29" s="62"/>
      <c r="B29" s="81"/>
      <c r="C29" s="97"/>
      <c r="D29" s="97"/>
      <c r="E29" s="97"/>
      <c r="F29" s="97"/>
      <c r="G29" s="73"/>
      <c r="H29" s="75"/>
    </row>
    <row r="30" spans="1:8" x14ac:dyDescent="0.15">
      <c r="A30" s="77" t="s">
        <v>94</v>
      </c>
      <c r="B30" s="78"/>
      <c r="C30" s="78" t="s">
        <v>37</v>
      </c>
      <c r="D30" s="78"/>
      <c r="E30" s="78" t="s">
        <v>38</v>
      </c>
      <c r="F30" s="78"/>
      <c r="G30" s="78" t="s">
        <v>39</v>
      </c>
      <c r="H30" s="59"/>
    </row>
    <row r="31" spans="1:8" x14ac:dyDescent="0.15">
      <c r="A31" s="60"/>
      <c r="B31" s="79"/>
      <c r="C31" s="79"/>
      <c r="D31" s="79"/>
      <c r="E31" s="79"/>
      <c r="F31" s="79"/>
      <c r="G31" s="79"/>
      <c r="H31" s="61"/>
    </row>
    <row r="32" spans="1:8" x14ac:dyDescent="0.15">
      <c r="A32" s="60"/>
      <c r="B32" s="79"/>
      <c r="C32" s="79" t="s">
        <v>33</v>
      </c>
      <c r="D32" s="79"/>
      <c r="E32" s="79" t="s">
        <v>15</v>
      </c>
      <c r="F32" s="79"/>
      <c r="G32" s="79" t="s">
        <v>42</v>
      </c>
      <c r="H32" s="61"/>
    </row>
    <row r="33" spans="1:8" x14ac:dyDescent="0.15">
      <c r="A33" s="60"/>
      <c r="B33" s="79"/>
      <c r="C33" s="79"/>
      <c r="D33" s="79"/>
      <c r="E33" s="79"/>
      <c r="F33" s="79"/>
      <c r="G33" s="79"/>
      <c r="H33" s="61"/>
    </row>
    <row r="34" spans="1:8" x14ac:dyDescent="0.15">
      <c r="A34" s="60"/>
      <c r="B34" s="79"/>
      <c r="C34" s="79" t="s">
        <v>17</v>
      </c>
      <c r="D34" s="79"/>
      <c r="E34" s="79" t="s">
        <v>34</v>
      </c>
      <c r="F34" s="79"/>
      <c r="G34" s="79" t="s">
        <v>40</v>
      </c>
      <c r="H34" s="61"/>
    </row>
    <row r="35" spans="1:8" x14ac:dyDescent="0.15">
      <c r="A35" s="60"/>
      <c r="B35" s="79"/>
      <c r="C35" s="79"/>
      <c r="D35" s="79"/>
      <c r="E35" s="79"/>
      <c r="F35" s="79"/>
      <c r="G35" s="79"/>
      <c r="H35" s="61"/>
    </row>
    <row r="36" spans="1:8" x14ac:dyDescent="0.15">
      <c r="A36" s="60"/>
      <c r="B36" s="79"/>
      <c r="C36" s="79" t="s">
        <v>22</v>
      </c>
      <c r="D36" s="79"/>
      <c r="E36" s="79" t="s">
        <v>41</v>
      </c>
      <c r="F36" s="79"/>
      <c r="G36" s="79" t="s">
        <v>36</v>
      </c>
      <c r="H36" s="61"/>
    </row>
    <row r="37" spans="1:8" ht="14.25" thickBot="1" x14ac:dyDescent="0.2">
      <c r="A37" s="62"/>
      <c r="B37" s="81"/>
      <c r="C37" s="81"/>
      <c r="D37" s="81"/>
      <c r="E37" s="81"/>
      <c r="F37" s="81"/>
      <c r="G37" s="81"/>
      <c r="H37" s="63"/>
    </row>
    <row r="38" spans="1:8" x14ac:dyDescent="0.15">
      <c r="A38" s="93" t="s">
        <v>98</v>
      </c>
      <c r="B38" s="80"/>
      <c r="C38" s="80" t="s">
        <v>20</v>
      </c>
      <c r="D38" s="80"/>
      <c r="E38" s="80" t="s">
        <v>14</v>
      </c>
      <c r="F38" s="80"/>
      <c r="G38" s="94"/>
      <c r="H38" s="95"/>
    </row>
    <row r="39" spans="1:8" ht="14.25" thickBot="1" x14ac:dyDescent="0.2">
      <c r="A39" s="62"/>
      <c r="B39" s="81"/>
      <c r="C39" s="81"/>
      <c r="D39" s="81"/>
      <c r="E39" s="81"/>
      <c r="F39" s="81"/>
      <c r="G39" s="82"/>
      <c r="H39" s="83"/>
    </row>
    <row r="41" spans="1:8" x14ac:dyDescent="0.15">
      <c r="A41" s="84" t="s">
        <v>24</v>
      </c>
      <c r="B41" s="85"/>
      <c r="C41" s="85"/>
      <c r="D41" s="85"/>
      <c r="E41" s="85"/>
      <c r="F41" s="85"/>
      <c r="G41" s="85"/>
      <c r="H41" s="85"/>
    </row>
    <row r="42" spans="1:8" x14ac:dyDescent="0.15">
      <c r="A42" s="85"/>
      <c r="B42" s="85"/>
      <c r="C42" s="85"/>
      <c r="D42" s="85"/>
      <c r="E42" s="85"/>
      <c r="F42" s="85"/>
      <c r="G42" s="85"/>
      <c r="H42" s="85"/>
    </row>
    <row r="43" spans="1:8" x14ac:dyDescent="0.15">
      <c r="A43" s="85"/>
      <c r="B43" s="85"/>
      <c r="C43" s="85"/>
      <c r="D43" s="85"/>
      <c r="E43" s="85"/>
      <c r="F43" s="85"/>
      <c r="G43" s="85"/>
      <c r="H43" s="85"/>
    </row>
    <row r="44" spans="1:8" x14ac:dyDescent="0.15">
      <c r="A44" s="85"/>
      <c r="B44" s="85"/>
      <c r="C44" s="85"/>
      <c r="D44" s="85"/>
      <c r="E44" s="85"/>
      <c r="F44" s="85"/>
      <c r="G44" s="85"/>
      <c r="H44" s="85"/>
    </row>
    <row r="45" spans="1:8" x14ac:dyDescent="0.15">
      <c r="A45" s="85"/>
      <c r="B45" s="85"/>
      <c r="C45" s="85"/>
      <c r="D45" s="85"/>
      <c r="E45" s="85"/>
      <c r="F45" s="85"/>
      <c r="G45" s="85"/>
      <c r="H45" s="85"/>
    </row>
    <row r="46" spans="1:8" x14ac:dyDescent="0.15">
      <c r="A46" s="85"/>
      <c r="B46" s="85"/>
      <c r="C46" s="85"/>
      <c r="D46" s="85"/>
      <c r="E46" s="85"/>
      <c r="F46" s="85"/>
      <c r="G46" s="85"/>
      <c r="H46" s="85"/>
    </row>
    <row r="47" spans="1:8" x14ac:dyDescent="0.15">
      <c r="A47" s="85"/>
      <c r="B47" s="85"/>
      <c r="C47" s="85"/>
      <c r="D47" s="85"/>
      <c r="E47" s="85"/>
      <c r="F47" s="85"/>
      <c r="G47" s="85"/>
      <c r="H47" s="85"/>
    </row>
    <row r="48" spans="1:8" x14ac:dyDescent="0.15">
      <c r="A48" s="85"/>
      <c r="B48" s="85"/>
      <c r="C48" s="85"/>
      <c r="D48" s="85"/>
      <c r="E48" s="85"/>
      <c r="F48" s="85"/>
      <c r="G48" s="85"/>
      <c r="H48" s="85"/>
    </row>
    <row r="49" spans="1:8" x14ac:dyDescent="0.15">
      <c r="A49" s="85"/>
      <c r="B49" s="85"/>
      <c r="C49" s="85"/>
      <c r="D49" s="85"/>
      <c r="E49" s="85"/>
      <c r="F49" s="85"/>
      <c r="G49" s="85"/>
      <c r="H49" s="85"/>
    </row>
    <row r="50" spans="1:8" x14ac:dyDescent="0.15">
      <c r="A50" s="85"/>
      <c r="B50" s="85"/>
      <c r="C50" s="85"/>
      <c r="D50" s="85"/>
      <c r="E50" s="85"/>
      <c r="F50" s="85"/>
      <c r="G50" s="85"/>
      <c r="H50" s="85"/>
    </row>
  </sheetData>
  <mergeCells count="55">
    <mergeCell ref="A41:H50"/>
    <mergeCell ref="E20:F21"/>
    <mergeCell ref="C38:D39"/>
    <mergeCell ref="E38:F39"/>
    <mergeCell ref="G38:H39"/>
    <mergeCell ref="A38:B39"/>
    <mergeCell ref="G34:H35"/>
    <mergeCell ref="E36:F37"/>
    <mergeCell ref="G36:H37"/>
    <mergeCell ref="C22:D23"/>
    <mergeCell ref="A30:B37"/>
    <mergeCell ref="A24:B27"/>
    <mergeCell ref="E22:F23"/>
    <mergeCell ref="C36:D37"/>
    <mergeCell ref="E30:F31"/>
    <mergeCell ref="G30:H31"/>
    <mergeCell ref="C10:D11"/>
    <mergeCell ref="E18:F19"/>
    <mergeCell ref="E26:F27"/>
    <mergeCell ref="G20:H21"/>
    <mergeCell ref="E10:F11"/>
    <mergeCell ref="G10:H11"/>
    <mergeCell ref="G16:H17"/>
    <mergeCell ref="C18:D19"/>
    <mergeCell ref="G32:H33"/>
    <mergeCell ref="C32:D33"/>
    <mergeCell ref="C12:D13"/>
    <mergeCell ref="C14:D15"/>
    <mergeCell ref="G24:H25"/>
    <mergeCell ref="A28:B29"/>
    <mergeCell ref="E24:F25"/>
    <mergeCell ref="E32:F33"/>
    <mergeCell ref="C34:D35"/>
    <mergeCell ref="C30:D31"/>
    <mergeCell ref="E28:F29"/>
    <mergeCell ref="E34:F35"/>
    <mergeCell ref="G22:H23"/>
    <mergeCell ref="C28:D29"/>
    <mergeCell ref="G26:H27"/>
    <mergeCell ref="G28:H29"/>
    <mergeCell ref="A20:B23"/>
    <mergeCell ref="C24:D25"/>
    <mergeCell ref="C20:D21"/>
    <mergeCell ref="C26:D27"/>
    <mergeCell ref="A10:B19"/>
    <mergeCell ref="A1:H4"/>
    <mergeCell ref="A7:B9"/>
    <mergeCell ref="E12:F13"/>
    <mergeCell ref="C7:H9"/>
    <mergeCell ref="G12:H13"/>
    <mergeCell ref="G18:H19"/>
    <mergeCell ref="E16:F17"/>
    <mergeCell ref="E14:F15"/>
    <mergeCell ref="G14:H15"/>
    <mergeCell ref="C16:D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注文書 (R8</vt:lpstr>
      <vt:lpstr>期限表</vt:lpstr>
      <vt:lpstr>期限表!Print_Area</vt:lpstr>
      <vt:lpstr>'注文書 (R8'!Print_Area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田辺　雅恵</dc:creator>
  <cp:lastModifiedBy>望月　星太郎</cp:lastModifiedBy>
  <cp:lastPrinted>2026-06-30T06:05:09Z</cp:lastPrinted>
  <dcterms:created xsi:type="dcterms:W3CDTF">2017-06-17T02:23:44Z</dcterms:created>
  <dcterms:modified xsi:type="dcterms:W3CDTF">2026-06-30T06:05:12Z</dcterms:modified>
</cp:coreProperties>
</file>